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6" windowHeight="8232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O8" i="2"/>
  <c r="N8" i="2"/>
  <c r="M8" i="2"/>
  <c r="L8" i="2"/>
  <c r="K8" i="2"/>
  <c r="O9" i="2"/>
  <c r="N9" i="2"/>
  <c r="M9" i="2"/>
  <c r="J9" i="2" s="1"/>
  <c r="J12" i="2" s="1"/>
  <c r="L9" i="2"/>
  <c r="L12" i="2" s="1"/>
  <c r="K9" i="2"/>
  <c r="J8" i="2"/>
  <c r="J11" i="2"/>
  <c r="J10" i="2"/>
  <c r="O12" i="2"/>
  <c r="N12" i="2"/>
  <c r="K12" i="2"/>
  <c r="M12" i="2" l="1"/>
</calcChain>
</file>

<file path=xl/sharedStrings.xml><?xml version="1.0" encoding="utf-8"?>
<sst xmlns="http://schemas.openxmlformats.org/spreadsheetml/2006/main" count="61" uniqueCount="35">
  <si>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</si>
  <si>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</si>
  <si>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</si>
  <si>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</si>
  <si>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</si>
  <si>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</si>
  <si>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</si>
  <si>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</si>
  <si>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</si>
  <si>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</si>
  <si>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</si>
  <si>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</si>
  <si>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</si>
  <si>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</si>
  <si>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</si>
  <si>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</si>
  <si>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</si>
  <si>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0754900000</t>
  </si>
  <si>
    <t>(грн)</t>
  </si>
  <si>
    <t>X</t>
  </si>
  <si>
    <t>Освіта і наука</t>
  </si>
  <si>
    <t>Відділ освіти,культури,молоді та спорту Рахівської міської ради</t>
  </si>
  <si>
    <t>Створення освітнього простору Рахівського закладу загальної середньої освіти І-ІІІ ступенів №4 Рахівської міської ради Закарпатської області у межах реформи "Нова українська школа" на 2026 рік</t>
  </si>
  <si>
    <t>120326-63766314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</si>
  <si>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</si>
  <si>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</si>
  <si>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</si>
  <si>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</si>
  <si>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</si>
  <si>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УСЬОГО</t>
  </si>
  <si>
    <t>Євген МОЛНАР</t>
  </si>
  <si>
    <t>Секретар ради</t>
  </si>
  <si>
    <t>Зміни до обсягу
 публічних інвестицій у розрізі публічних інвестиційних проєктів та програм публічних інвестицій Рахівської міської територіальної громади
у 2026 році</t>
  </si>
  <si>
    <t xml:space="preserve"> 1.1</t>
  </si>
  <si>
    <t>Додаток 6.1
до рішення міської ради
84-ї сесії 8-го скликання
від 21.05.2026р. №1317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</si>
</sst>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9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righ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0" xfId="1" applyFont="1"/>
    <xf numFmtId="4" fontId="10" fillId="0" borderId="0" xfId="1" applyNumberFormat="1" applyFont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додаток 6 2026" xfId="2"/>
  </cellStyles>
  <dxfs count="1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B1" zoomScaleNormal="100" workbookViewId="0">
      <selection activeCell="P3" sqref="P3"/>
    </sheetView>
  </sheetViews>
  <sheetFormatPr defaultRowHeight="13.2" x14ac:dyDescent="0.25"/>
  <cols>
    <col min="1" max="1" width="0" style="4" hidden="1" customWidth="1"/>
    <col min="2" max="2" width="5" style="23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53.25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33" t="s">
        <v>34</v>
      </c>
      <c r="L1" s="33"/>
      <c r="M1" s="33"/>
      <c r="N1" s="33"/>
      <c r="O1" s="33"/>
    </row>
    <row r="2" spans="1:15" ht="40.5" customHeight="1" x14ac:dyDescent="0.25">
      <c r="B2" s="34" t="s">
        <v>32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B3" s="35" t="s">
        <v>17</v>
      </c>
      <c r="C3" s="36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5">
      <c r="B4" s="37" t="s">
        <v>0</v>
      </c>
      <c r="C4" s="3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5">
      <c r="A5" s="24"/>
      <c r="B5" s="38" t="s">
        <v>1</v>
      </c>
      <c r="C5" s="39" t="s">
        <v>2</v>
      </c>
      <c r="D5" s="39" t="s">
        <v>3</v>
      </c>
      <c r="E5" s="40" t="s">
        <v>4</v>
      </c>
      <c r="F5" s="39" t="s">
        <v>5</v>
      </c>
      <c r="G5" s="39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5" ht="133.19999999999999" x14ac:dyDescent="0.25">
      <c r="A6" s="24"/>
      <c r="B6" s="38"/>
      <c r="C6" s="39"/>
      <c r="D6" s="39"/>
      <c r="E6" s="40"/>
      <c r="F6" s="39"/>
      <c r="G6" s="39"/>
      <c r="H6" s="41"/>
      <c r="I6" s="42"/>
      <c r="J6" s="42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1.4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38.4" x14ac:dyDescent="0.25">
      <c r="A8" s="24">
        <v>1</v>
      </c>
      <c r="B8" s="26">
        <v>1</v>
      </c>
      <c r="C8" s="27" t="s">
        <v>20</v>
      </c>
      <c r="D8" s="28" t="s">
        <v>19</v>
      </c>
      <c r="E8" s="28" t="s">
        <v>19</v>
      </c>
      <c r="F8" s="27" t="s">
        <v>19</v>
      </c>
      <c r="G8" s="27" t="s">
        <v>21</v>
      </c>
      <c r="H8" s="28" t="s">
        <v>19</v>
      </c>
      <c r="I8" s="29" t="s">
        <v>19</v>
      </c>
      <c r="J8" s="31">
        <f>SUM(K8:O8)</f>
        <v>1184500</v>
      </c>
      <c r="K8" s="30">
        <f>K9</f>
        <v>117800</v>
      </c>
      <c r="L8" s="30">
        <f t="shared" ref="L8:O8" si="0">L9</f>
        <v>1066700</v>
      </c>
      <c r="M8" s="30">
        <f t="shared" si="0"/>
        <v>0</v>
      </c>
      <c r="N8" s="30">
        <f t="shared" si="0"/>
        <v>0</v>
      </c>
      <c r="O8" s="30">
        <f t="shared" si="0"/>
        <v>0</v>
      </c>
    </row>
    <row r="9" spans="1:15" ht="96" x14ac:dyDescent="0.25">
      <c r="A9" s="24">
        <v>1</v>
      </c>
      <c r="B9" s="26" t="s">
        <v>33</v>
      </c>
      <c r="C9" s="27" t="s">
        <v>22</v>
      </c>
      <c r="D9" s="28" t="s">
        <v>23</v>
      </c>
      <c r="E9" s="28" t="s">
        <v>19</v>
      </c>
      <c r="F9" s="27" t="s">
        <v>19</v>
      </c>
      <c r="G9" s="27" t="s">
        <v>21</v>
      </c>
      <c r="H9" s="28" t="s">
        <v>24</v>
      </c>
      <c r="I9" s="30">
        <f>J9</f>
        <v>1184500</v>
      </c>
      <c r="J9" s="31">
        <f>SUM(K9:O9)</f>
        <v>1184500</v>
      </c>
      <c r="K9" s="30">
        <f>SUM(K10:K11)</f>
        <v>117800</v>
      </c>
      <c r="L9" s="30">
        <f t="shared" ref="L9:O9" si="1">SUM(L10:L11)</f>
        <v>1066700</v>
      </c>
      <c r="M9" s="30">
        <f t="shared" si="1"/>
        <v>0</v>
      </c>
      <c r="N9" s="30">
        <f t="shared" si="1"/>
        <v>0</v>
      </c>
      <c r="O9" s="30">
        <f t="shared" si="1"/>
        <v>0</v>
      </c>
    </row>
    <row r="10" spans="1:15" ht="115.2" x14ac:dyDescent="0.25">
      <c r="A10" s="24">
        <v>0</v>
      </c>
      <c r="B10" s="26" t="s">
        <v>19</v>
      </c>
      <c r="C10" s="27" t="s">
        <v>19</v>
      </c>
      <c r="D10" s="28" t="s">
        <v>19</v>
      </c>
      <c r="E10" s="28" t="s">
        <v>25</v>
      </c>
      <c r="F10" s="27" t="s">
        <v>26</v>
      </c>
      <c r="G10" s="27" t="s">
        <v>21</v>
      </c>
      <c r="H10" s="28" t="s">
        <v>19</v>
      </c>
      <c r="I10" s="29" t="s">
        <v>19</v>
      </c>
      <c r="J10" s="30">
        <f>SUM(K10:O10)</f>
        <v>117800</v>
      </c>
      <c r="K10" s="30">
        <v>117800</v>
      </c>
      <c r="L10" s="30">
        <v>0</v>
      </c>
      <c r="M10" s="30">
        <v>0</v>
      </c>
      <c r="N10" s="30">
        <v>0</v>
      </c>
      <c r="O10" s="30">
        <v>0</v>
      </c>
    </row>
    <row r="11" spans="1:15" ht="115.2" x14ac:dyDescent="0.25">
      <c r="A11" s="24">
        <v>0</v>
      </c>
      <c r="B11" s="26" t="s">
        <v>19</v>
      </c>
      <c r="C11" s="27" t="s">
        <v>19</v>
      </c>
      <c r="D11" s="28" t="s">
        <v>19</v>
      </c>
      <c r="E11" s="28" t="s">
        <v>27</v>
      </c>
      <c r="F11" s="27" t="s">
        <v>28</v>
      </c>
      <c r="G11" s="27" t="s">
        <v>21</v>
      </c>
      <c r="H11" s="28" t="s">
        <v>19</v>
      </c>
      <c r="I11" s="29" t="s">
        <v>19</v>
      </c>
      <c r="J11" s="30">
        <f t="shared" ref="J11" si="2">SUM(K11:O11)</f>
        <v>1066700</v>
      </c>
      <c r="K11" s="30">
        <v>0</v>
      </c>
      <c r="L11" s="30">
        <v>1066700</v>
      </c>
      <c r="M11" s="30">
        <v>0</v>
      </c>
      <c r="N11" s="30">
        <v>0</v>
      </c>
      <c r="O11" s="30">
        <v>0</v>
      </c>
    </row>
    <row r="12" spans="1:15" x14ac:dyDescent="0.25">
      <c r="A12" s="24">
        <v>1</v>
      </c>
      <c r="B12" s="26" t="s">
        <v>19</v>
      </c>
      <c r="C12" s="27" t="s">
        <v>19</v>
      </c>
      <c r="D12" s="28" t="s">
        <v>19</v>
      </c>
      <c r="E12" s="28" t="s">
        <v>19</v>
      </c>
      <c r="F12" s="27" t="s">
        <v>19</v>
      </c>
      <c r="G12" s="27" t="s">
        <v>19</v>
      </c>
      <c r="H12" s="28" t="s">
        <v>19</v>
      </c>
      <c r="I12" s="29" t="s">
        <v>29</v>
      </c>
      <c r="J12" s="30">
        <f>SUM(J9)</f>
        <v>1184500</v>
      </c>
      <c r="K12" s="30">
        <f t="shared" ref="K12:O12" si="3">SUM(K9)</f>
        <v>117800</v>
      </c>
      <c r="L12" s="30">
        <f t="shared" si="3"/>
        <v>1066700</v>
      </c>
      <c r="M12" s="30">
        <f t="shared" si="3"/>
        <v>0</v>
      </c>
      <c r="N12" s="30">
        <f t="shared" si="3"/>
        <v>0</v>
      </c>
      <c r="O12" s="30">
        <f t="shared" si="3"/>
        <v>0</v>
      </c>
    </row>
    <row r="14" spans="1:15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 s="47" customFormat="1" ht="18" x14ac:dyDescent="0.35">
      <c r="B15" s="44"/>
      <c r="C15" s="45" t="s">
        <v>31</v>
      </c>
      <c r="D15" s="45"/>
      <c r="E15" s="45"/>
      <c r="F15" s="45"/>
      <c r="G15" s="45"/>
      <c r="H15" s="45"/>
      <c r="I15" s="46"/>
      <c r="J15" s="46"/>
      <c r="K15" s="46"/>
      <c r="L15" s="46"/>
      <c r="M15" s="48" t="s">
        <v>30</v>
      </c>
      <c r="N15" s="48"/>
      <c r="O15" s="46"/>
    </row>
  </sheetData>
  <mergeCells count="16">
    <mergeCell ref="M15:N15"/>
    <mergeCell ref="B14:O14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2">
    <cfRule type="expression" dxfId="15" priority="3" stopIfTrue="1">
      <formula>A8=1</formula>
    </cfRule>
  </conditionalFormatting>
  <conditionalFormatting sqref="C8:C12">
    <cfRule type="expression" dxfId="14" priority="4" stopIfTrue="1">
      <formula>A8=1</formula>
    </cfRule>
  </conditionalFormatting>
  <conditionalFormatting sqref="D8:D12">
    <cfRule type="expression" dxfId="13" priority="5" stopIfTrue="1">
      <formula>A8=1</formula>
    </cfRule>
  </conditionalFormatting>
  <conditionalFormatting sqref="E8:E12">
    <cfRule type="expression" dxfId="12" priority="6" stopIfTrue="1">
      <formula>A8=1</formula>
    </cfRule>
  </conditionalFormatting>
  <conditionalFormatting sqref="F8:F12">
    <cfRule type="expression" dxfId="11" priority="7" stopIfTrue="1">
      <formula>A8=1</formula>
    </cfRule>
  </conditionalFormatting>
  <conditionalFormatting sqref="G8:G12">
    <cfRule type="expression" dxfId="10" priority="8" stopIfTrue="1">
      <formula>A8=1</formula>
    </cfRule>
  </conditionalFormatting>
  <conditionalFormatting sqref="H8:H12">
    <cfRule type="expression" dxfId="9" priority="9" stopIfTrue="1">
      <formula>A8=1</formula>
    </cfRule>
  </conditionalFormatting>
  <conditionalFormatting sqref="I8:I12">
    <cfRule type="expression" dxfId="8" priority="10" stopIfTrue="1">
      <formula>A8=1</formula>
    </cfRule>
  </conditionalFormatting>
  <conditionalFormatting sqref="J10:J12">
    <cfRule type="expression" dxfId="7" priority="11" stopIfTrue="1">
      <formula>A10=1</formula>
    </cfRule>
  </conditionalFormatting>
  <conditionalFormatting sqref="K8:K12 K8:O8">
    <cfRule type="expression" dxfId="6" priority="12" stopIfTrue="1">
      <formula>A8=1</formula>
    </cfRule>
  </conditionalFormatting>
  <conditionalFormatting sqref="L8:L12">
    <cfRule type="expression" dxfId="5" priority="13" stopIfTrue="1">
      <formula>A8=1</formula>
    </cfRule>
  </conditionalFormatting>
  <conditionalFormatting sqref="M8:M12">
    <cfRule type="expression" dxfId="4" priority="14" stopIfTrue="1">
      <formula>A8=1</formula>
    </cfRule>
  </conditionalFormatting>
  <conditionalFormatting sqref="N8:N12">
    <cfRule type="expression" dxfId="3" priority="15" stopIfTrue="1">
      <formula>A8=1</formula>
    </cfRule>
  </conditionalFormatting>
  <conditionalFormatting sqref="O8:O12">
    <cfRule type="expression" dxfId="2" priority="16" stopIfTrue="1">
      <formula>A8=1</formula>
    </cfRule>
  </conditionalFormatting>
  <conditionalFormatting sqref="J9">
    <cfRule type="expression" dxfId="1" priority="2" stopIfTrue="1">
      <formula>XFD9=1</formula>
    </cfRule>
  </conditionalFormatting>
  <conditionalFormatting sqref="J8">
    <cfRule type="expression" dxfId="0" priority="1" stopIfTrue="1">
      <formula>XFD8=1</formula>
    </cfRule>
  </conditionalFormatting>
  <printOptions horizontalCentered="1"/>
  <pageMargins left="0.35433070866141736" right="0.35433070866141736" top="0.98425196850393704" bottom="0.43307086614173229" header="0.31496062992125984" footer="0.23622047244094491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2026-05-21T11:42:34Z</cp:lastPrinted>
  <dcterms:created xsi:type="dcterms:W3CDTF">2026-05-15T06:37:01Z</dcterms:created>
  <dcterms:modified xsi:type="dcterms:W3CDTF">2026-05-21T11:42:36Z</dcterms:modified>
</cp:coreProperties>
</file>