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61" i="1" l="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alcChain>
</file>

<file path=xl/sharedStrings.xml><?xml version="1.0" encoding="utf-8"?>
<sst xmlns="http://schemas.openxmlformats.org/spreadsheetml/2006/main" count="215" uniqueCount="180">
  <si>
    <t>РОЗПОДІЛ</t>
  </si>
  <si>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</si>
  <si>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</si>
  <si>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</si>
  <si>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</si>
  <si>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</si>
  <si>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</si>
  <si>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</si>
  <si>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</si>
  <si>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</si>
  <si>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</si>
  <si>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</si>
  <si>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</si>
  <si>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</si>
  <si>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</si>
  <si>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</si>
  <si>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</si>
  <si>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</si>
  <si>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</si>
  <si>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</si>
  <si>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</si>
  <si>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</si>
  <si>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</si>
  <si>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</si>
  <si>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</si>
  <si>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</si>
  <si>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</si>
  <si>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</si>
  <si>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</si>
  <si>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0112010</t>
  </si>
  <si>
    <t>2010</t>
  </si>
  <si>
    <t>0731</t>
  </si>
  <si>
    <t>Багатопрофільна стаціонарна медична допомога населенню</t>
  </si>
  <si>
    <t>0112111</t>
  </si>
  <si>
    <t>2111</t>
  </si>
  <si>
    <t>0726</t>
  </si>
  <si>
    <t>Первинна медична допомога населенню, що надається центрами первинної медичної (медико-санітарної) допомоги</t>
  </si>
  <si>
    <t>0112152</t>
  </si>
  <si>
    <t>2152</t>
  </si>
  <si>
    <t>0763</t>
  </si>
  <si>
    <t>Інші програми та заходи у сфері охорони здоров`я</t>
  </si>
  <si>
    <t>0113032</t>
  </si>
  <si>
    <t>3032</t>
  </si>
  <si>
    <t>1070</t>
  </si>
  <si>
    <t>Надання пільг окремим категоріям громадян з оплати послуг зв`язку</t>
  </si>
  <si>
    <t>0113035</t>
  </si>
  <si>
    <t>3035</t>
  </si>
  <si>
    <t>Компенсаційні виплати за пільговий проїзд окремих категорій громадян на залізничному транспорті</t>
  </si>
  <si>
    <t>0113104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</si>
  <si>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</si>
  <si>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</si>
  <si>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</si>
  <si>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0113105</t>
  </si>
  <si>
    <t>3105</t>
  </si>
  <si>
    <t>1010</t>
  </si>
  <si>
    <t>Надання реабілітаційних послуг особам з інвалідністю та дітям з інвалідністю</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</si>
  <si>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</si>
  <si>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</si>
  <si>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</si>
  <si>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</si>
  <si>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</si>
  <si>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</si>
  <si>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</si>
  <si>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0113242</t>
  </si>
  <si>
    <t>3242</t>
  </si>
  <si>
    <t>1090</t>
  </si>
  <si>
    <t>Інші заходи у сфері соціального захисту і соціального забезпечення</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</si>
  <si>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</si>
  <si>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</si>
  <si>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</si>
  <si>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</si>
  <si>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</si>
  <si>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</si>
  <si>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</si>
  <si>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</si>
  <si>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</si>
  <si>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</si>
  <si>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</si>
  <si>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</si>
  <si>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</si>
  <si>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</si>
  <si>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</si>
  <si>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0117461</t>
  </si>
  <si>
    <t>7461</t>
  </si>
  <si>
    <t>0456</t>
  </si>
  <si>
    <t>Утримання та розвиток автомобільних доріг та дорожньої інфраструктури за рахунок коштів місцевого бюджету</t>
  </si>
  <si>
    <t>0117622</t>
  </si>
  <si>
    <t>7622</t>
  </si>
  <si>
    <t>0470</t>
  </si>
  <si>
    <t>Реалізація програм і заходів в галузі туризму та курортів</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</si>
  <si>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</si>
  <si>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</si>
  <si>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</si>
  <si>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</si>
  <si>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</si>
  <si>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</si>
  <si>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</si>
  <si>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</si>
  <si>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</si>
  <si>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</si>
  <si>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</si>
  <si>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</si>
  <si>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</si>
  <si>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0118110</t>
  </si>
  <si>
    <t>8110</t>
  </si>
  <si>
    <t>0320</t>
  </si>
  <si>
    <t>Заходи із запобігання та ліквідації надзвичайних ситуацій та наслідків стихійного лиха</t>
  </si>
  <si>
    <t>0118220</t>
  </si>
  <si>
    <t>8220</t>
  </si>
  <si>
    <t>0380</t>
  </si>
  <si>
    <t>Заходи та роботи з мобілізаційної підготовки місцевого значення</t>
  </si>
  <si>
    <t>0118340</t>
  </si>
  <si>
    <t>8340</t>
  </si>
  <si>
    <t>0540</t>
  </si>
  <si>
    <t>Природоохоронні заходи за рахунок цільових фондів</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</si>
  <si>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</si>
  <si>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</si>
  <si>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</si>
  <si>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</si>
  <si>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</si>
  <si>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</si>
  <si>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</si>
  <si>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</si>
  <si>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</si>
  <si>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</si>
  <si>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</si>
  <si>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</si>
  <si>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</si>
  <si>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</si>
  <si>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</si>
  <si>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</si>
  <si>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</si>
  <si>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</si>
  <si>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</si>
  <si>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</si>
  <si>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</si>
  <si>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</si>
  <si>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</si>
  <si>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</si>
  <si>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</si>
  <si>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</si>
  <si>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</si>
  <si>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</si>
  <si>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</si>
  <si>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</si>
  <si>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</si>
  <si>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</si>
  <si>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</si>
  <si>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</si>
  <si>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</si>
  <si>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</si>
  <si>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0614082</t>
  </si>
  <si>
    <t>4082</t>
  </si>
  <si>
    <t>0829</t>
  </si>
  <si>
    <t>Інші заходи в галузі культури і мистецтва</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</si>
  <si>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</si>
  <si>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</si>
  <si>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</si>
  <si>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</si>
  <si>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</si>
  <si>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3710000</t>
  </si>
  <si>
    <t>3710160</t>
  </si>
  <si>
    <t>3719770</t>
  </si>
  <si>
    <t>9770</t>
  </si>
  <si>
    <t>Інші субвенції з місцевого бюджету</t>
  </si>
  <si>
    <t>УСЬОГО</t>
  </si>
  <si>
    <t>X</t>
  </si>
  <si>
    <t>Додаток 2</t>
  </si>
  <si>
    <t>видатків бюджету Рахівської міської територіальної громади на 2026 рік</t>
  </si>
  <si>
    <t>до рішення міської ради</t>
  </si>
  <si>
    <t>Секретар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</si>
  <si>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</si>
  <si>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</si>
  <si>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</si>
  <si>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Відділ освіти, культури, молоді та спорту Рахівської міської ради (відповідальний виконавець)</t>
  </si>
  <si>
    <t>Фінансовий відділ Рахівської міської ради (головний розпорядник)</t>
  </si>
  <si>
    <t>Фінансовий відділ Рахівської міської ради (відповідальний виконавець)</t>
  </si>
  <si>
    <t>Євген МОЛНАР</t>
  </si>
  <si>
    <t>80-ї сесії 8-го скликання</t>
  </si>
  <si>
    <t>від  24.12.2025 р. №1234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</si>
</sst>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8"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b/>
      <sz val="16"/>
      <color theme="1"/>
      <name val="Times New Roman"/>
      <family val="1"/>
      <charset val="204"/>
    </font>
    <font>
      <b/>
      <sz val="14"/>
      <color theme="1"/>
      <name val="Calibri"/>
      <family val="2"/>
      <charset val="204"/>
      <scheme val="minor"/>
    </font>
    <font>
      <sz val="14"/>
      <color theme="1"/>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4" fillId="0" borderId="0" xfId="0" applyFont="1" applyAlignment="1">
      <alignment horizont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wrapText="1"/>
    </xf>
    <xf numFmtId="0" fontId="5" fillId="0" borderId="0" xfId="0" applyFont="1" applyAlignment="1">
      <alignment horizontal="left"/>
    </xf>
    <xf numFmtId="0" fontId="5" fillId="0" borderId="0" xfId="0" applyFont="1"/>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P65"/>
  <sheetViews>
    <sheetView tabSelected="1" zoomScale="55" zoomScaleNormal="55" workbookViewId="0">
      <selection activeCell="O9" sqref="O9"/>
    </sheetView>
  </sheetViews>
  <sheetFormatPr defaultRowHeight="13.8" x14ac:dyDescent="0.3"/>
  <cols>
    <col min="1" max="3" width="12" customWidth="1"/>
    <col min="4" max="4" width="40.6640625" customWidth="1"/>
    <col min="5" max="16" width="15.6640625" customWidth="1"/>
  </cols>
  <sheetData>
    <row r="3" spans="1:16" x14ac:dyDescent="0.3">
      <c r="P3" s="2" t="s">
        <v>167</v>
      </c>
    </row>
    <row r="4" spans="1:16" x14ac:dyDescent="0.3">
      <c r="O4" s="17" t="s">
        <v>169</v>
      </c>
      <c r="P4" s="17"/>
    </row>
    <row r="5" spans="1:16" x14ac:dyDescent="0.3">
      <c r="O5" s="17" t="s">
        <v>178</v>
      </c>
      <c r="P5" s="17"/>
    </row>
    <row r="6" spans="1:16" x14ac:dyDescent="0.3">
      <c r="O6" s="17" t="s">
        <v>179</v>
      </c>
      <c r="P6" s="17"/>
    </row>
    <row r="7" spans="1:16" ht="18" x14ac:dyDescent="0.35">
      <c r="A7" s="24" t="s">
        <v>0</v>
      </c>
      <c r="B7" s="25"/>
      <c r="C7" s="25"/>
      <c r="D7" s="25"/>
      <c r="E7" s="25"/>
      <c r="F7" s="25"/>
      <c r="G7" s="25"/>
      <c r="H7" s="25"/>
      <c r="I7" s="25"/>
      <c r="J7" s="25"/>
      <c r="K7" s="25"/>
      <c r="L7" s="25"/>
      <c r="M7" s="25"/>
      <c r="N7" s="25"/>
      <c r="O7" s="25"/>
      <c r="P7" s="25"/>
    </row>
    <row r="8" spans="1:16" x14ac:dyDescent="0.3">
      <c r="A8" s="18" t="s">
        <v>168</v>
      </c>
      <c r="B8" s="19"/>
      <c r="C8" s="19"/>
      <c r="D8" s="19"/>
      <c r="E8" s="19"/>
      <c r="F8" s="19"/>
      <c r="G8" s="19"/>
      <c r="H8" s="19"/>
      <c r="I8" s="19"/>
      <c r="J8" s="19"/>
      <c r="K8" s="19"/>
      <c r="L8" s="19"/>
      <c r="M8" s="19"/>
      <c r="N8" s="19"/>
      <c r="O8" s="19"/>
      <c r="P8" s="19"/>
    </row>
    <row r="9" spans="1:16" x14ac:dyDescent="0.3">
      <c r="A9" s="1" t="s">
        <v>1</v>
      </c>
    </row>
    <row r="10" spans="1:16" x14ac:dyDescent="0.3">
      <c r="A10" t="s">
        <v>2</v>
      </c>
      <c r="P10" s="2" t="s">
        <v>3</v>
      </c>
    </row>
    <row r="11" spans="1:16" x14ac:dyDescent="0.3">
      <c r="A11" s="20" t="s">
        <v>4</v>
      </c>
      <c r="B11" s="20" t="s">
        <v>5</v>
      </c>
      <c r="C11" s="20" t="s">
        <v>6</v>
      </c>
      <c r="D11" s="15" t="s">
        <v>7</v>
      </c>
      <c r="E11" s="15" t="s">
        <v>8</v>
      </c>
      <c r="F11" s="15"/>
      <c r="G11" s="15"/>
      <c r="H11" s="15"/>
      <c r="I11" s="15"/>
      <c r="J11" s="15" t="s">
        <v>15</v>
      </c>
      <c r="K11" s="15"/>
      <c r="L11" s="15"/>
      <c r="M11" s="15"/>
      <c r="N11" s="15"/>
      <c r="O11" s="15"/>
      <c r="P11" s="16" t="s">
        <v>17</v>
      </c>
    </row>
    <row r="12" spans="1:16" x14ac:dyDescent="0.3">
      <c r="A12" s="15"/>
      <c r="B12" s="15"/>
      <c r="C12" s="15"/>
      <c r="D12" s="15"/>
      <c r="E12" s="16" t="s">
        <v>9</v>
      </c>
      <c r="F12" s="15" t="s">
        <v>10</v>
      </c>
      <c r="G12" s="15" t="s">
        <v>11</v>
      </c>
      <c r="H12" s="15"/>
      <c r="I12" s="15" t="s">
        <v>14</v>
      </c>
      <c r="J12" s="16" t="s">
        <v>9</v>
      </c>
      <c r="K12" s="15" t="s">
        <v>16</v>
      </c>
      <c r="L12" s="15" t="s">
        <v>10</v>
      </c>
      <c r="M12" s="15" t="s">
        <v>11</v>
      </c>
      <c r="N12" s="15"/>
      <c r="O12" s="15" t="s">
        <v>14</v>
      </c>
      <c r="P12" s="15"/>
    </row>
    <row r="13" spans="1:16" x14ac:dyDescent="0.3">
      <c r="A13" s="15"/>
      <c r="B13" s="15"/>
      <c r="C13" s="15"/>
      <c r="D13" s="15"/>
      <c r="E13" s="15"/>
      <c r="F13" s="15"/>
      <c r="G13" s="15" t="s">
        <v>12</v>
      </c>
      <c r="H13" s="15" t="s">
        <v>13</v>
      </c>
      <c r="I13" s="15"/>
      <c r="J13" s="15"/>
      <c r="K13" s="15"/>
      <c r="L13" s="15"/>
      <c r="M13" s="15" t="s">
        <v>12</v>
      </c>
      <c r="N13" s="15" t="s">
        <v>13</v>
      </c>
      <c r="O13" s="15"/>
      <c r="P13" s="15"/>
    </row>
    <row r="14" spans="1:16" ht="44.25" customHeight="1" x14ac:dyDescent="0.3">
      <c r="A14" s="15"/>
      <c r="B14" s="15"/>
      <c r="C14" s="15"/>
      <c r="D14" s="15"/>
      <c r="E14" s="15"/>
      <c r="F14" s="15"/>
      <c r="G14" s="15"/>
      <c r="H14" s="15"/>
      <c r="I14" s="15"/>
      <c r="J14" s="15"/>
      <c r="K14" s="15"/>
      <c r="L14" s="15"/>
      <c r="M14" s="15"/>
      <c r="N14" s="15"/>
      <c r="O14" s="15"/>
      <c r="P14" s="15"/>
    </row>
    <row r="15" spans="1:16" x14ac:dyDescent="0.3">
      <c r="A15" s="3">
        <v>1</v>
      </c>
      <c r="B15" s="3">
        <v>2</v>
      </c>
      <c r="C15" s="3">
        <v>3</v>
      </c>
      <c r="D15" s="3">
        <v>4</v>
      </c>
      <c r="E15" s="4">
        <v>5</v>
      </c>
      <c r="F15" s="3">
        <v>6</v>
      </c>
      <c r="G15" s="3">
        <v>7</v>
      </c>
      <c r="H15" s="3">
        <v>8</v>
      </c>
      <c r="I15" s="3">
        <v>9</v>
      </c>
      <c r="J15" s="4">
        <v>10</v>
      </c>
      <c r="K15" s="3">
        <v>11</v>
      </c>
      <c r="L15" s="3">
        <v>12</v>
      </c>
      <c r="M15" s="3">
        <v>13</v>
      </c>
      <c r="N15" s="3">
        <v>14</v>
      </c>
      <c r="O15" s="3">
        <v>15</v>
      </c>
      <c r="P15" s="4">
        <v>16</v>
      </c>
    </row>
    <row r="16" spans="1:16" x14ac:dyDescent="0.3">
      <c r="A16" s="5" t="s">
        <v>18</v>
      </c>
      <c r="B16" s="5" t="s">
        <v>19</v>
      </c>
      <c r="C16" s="5" t="s">
        <v>19</v>
      </c>
      <c r="D16" s="6" t="s">
        <v>171</v>
      </c>
      <c r="E16" s="7">
        <v>70281893</v>
      </c>
      <c r="F16" s="8">
        <v>61881893</v>
      </c>
      <c r="G16" s="8">
        <v>27018718</v>
      </c>
      <c r="H16" s="8">
        <v>2553784</v>
      </c>
      <c r="I16" s="8">
        <v>8400000</v>
      </c>
      <c r="J16" s="7">
        <v>1204200</v>
      </c>
      <c r="K16" s="8">
        <v>1124700</v>
      </c>
      <c r="L16" s="8">
        <v>24500</v>
      </c>
      <c r="M16" s="8">
        <v>0</v>
      </c>
      <c r="N16" s="8">
        <v>0</v>
      </c>
      <c r="O16" s="8">
        <v>1179700</v>
      </c>
      <c r="P16" s="7">
        <f t="shared" ref="P16:P61" si="0">E16 + J16</f>
        <v>71486093</v>
      </c>
    </row>
    <row r="17" spans="1:16" ht="27.6" x14ac:dyDescent="0.3">
      <c r="A17" s="5" t="s">
        <v>20</v>
      </c>
      <c r="B17" s="5" t="s">
        <v>19</v>
      </c>
      <c r="C17" s="5" t="s">
        <v>19</v>
      </c>
      <c r="D17" s="6" t="s">
        <v>172</v>
      </c>
      <c r="E17" s="7">
        <v>70281893</v>
      </c>
      <c r="F17" s="8">
        <v>61881893</v>
      </c>
      <c r="G17" s="8">
        <v>27018718</v>
      </c>
      <c r="H17" s="8">
        <v>2553784</v>
      </c>
      <c r="I17" s="8">
        <v>8400000</v>
      </c>
      <c r="J17" s="7">
        <v>1204200</v>
      </c>
      <c r="K17" s="8">
        <v>1124700</v>
      </c>
      <c r="L17" s="8">
        <v>24500</v>
      </c>
      <c r="M17" s="8">
        <v>0</v>
      </c>
      <c r="N17" s="8">
        <v>0</v>
      </c>
      <c r="O17" s="8">
        <v>1179700</v>
      </c>
      <c r="P17" s="7">
        <f t="shared" si="0"/>
        <v>71486093</v>
      </c>
    </row>
    <row r="18" spans="1:16" ht="69" x14ac:dyDescent="0.3">
      <c r="A18" s="3" t="s">
        <v>21</v>
      </c>
      <c r="B18" s="3" t="s">
        <v>22</v>
      </c>
      <c r="C18" s="3" t="s">
        <v>23</v>
      </c>
      <c r="D18" s="9" t="s">
        <v>24</v>
      </c>
      <c r="E18" s="10">
        <v>30206000</v>
      </c>
      <c r="F18" s="11">
        <v>30206000</v>
      </c>
      <c r="G18" s="11">
        <v>22700000</v>
      </c>
      <c r="H18" s="11">
        <v>1252000</v>
      </c>
      <c r="I18" s="11">
        <v>0</v>
      </c>
      <c r="J18" s="10">
        <v>24500</v>
      </c>
      <c r="K18" s="11">
        <v>0</v>
      </c>
      <c r="L18" s="11">
        <v>24500</v>
      </c>
      <c r="M18" s="11">
        <v>0</v>
      </c>
      <c r="N18" s="11">
        <v>0</v>
      </c>
      <c r="O18" s="11">
        <v>0</v>
      </c>
      <c r="P18" s="10">
        <f t="shared" si="0"/>
        <v>30230500</v>
      </c>
    </row>
    <row r="19" spans="1:16" x14ac:dyDescent="0.3">
      <c r="A19" s="3" t="s">
        <v>25</v>
      </c>
      <c r="B19" s="3" t="s">
        <v>26</v>
      </c>
      <c r="C19" s="3" t="s">
        <v>27</v>
      </c>
      <c r="D19" s="9" t="s">
        <v>28</v>
      </c>
      <c r="E19" s="10">
        <v>2316000</v>
      </c>
      <c r="F19" s="11">
        <v>2316000</v>
      </c>
      <c r="G19" s="11">
        <v>695260</v>
      </c>
      <c r="H19" s="11">
        <v>26069</v>
      </c>
      <c r="I19" s="11">
        <v>0</v>
      </c>
      <c r="J19" s="10">
        <v>0</v>
      </c>
      <c r="K19" s="11">
        <v>0</v>
      </c>
      <c r="L19" s="11">
        <v>0</v>
      </c>
      <c r="M19" s="11">
        <v>0</v>
      </c>
      <c r="N19" s="11">
        <v>0</v>
      </c>
      <c r="O19" s="11">
        <v>0</v>
      </c>
      <c r="P19" s="10">
        <f t="shared" si="0"/>
        <v>2316000</v>
      </c>
    </row>
    <row r="20" spans="1:16" ht="27.6" x14ac:dyDescent="0.3">
      <c r="A20" s="3" t="s">
        <v>29</v>
      </c>
      <c r="B20" s="3" t="s">
        <v>30</v>
      </c>
      <c r="C20" s="3" t="s">
        <v>31</v>
      </c>
      <c r="D20" s="9" t="s">
        <v>32</v>
      </c>
      <c r="E20" s="10">
        <v>11844593</v>
      </c>
      <c r="F20" s="11">
        <v>11844593</v>
      </c>
      <c r="G20" s="11">
        <v>0</v>
      </c>
      <c r="H20" s="11">
        <v>0</v>
      </c>
      <c r="I20" s="11">
        <v>0</v>
      </c>
      <c r="J20" s="10">
        <v>0</v>
      </c>
      <c r="K20" s="11">
        <v>0</v>
      </c>
      <c r="L20" s="11">
        <v>0</v>
      </c>
      <c r="M20" s="11">
        <v>0</v>
      </c>
      <c r="N20" s="11">
        <v>0</v>
      </c>
      <c r="O20" s="11">
        <v>0</v>
      </c>
      <c r="P20" s="10">
        <f t="shared" si="0"/>
        <v>11844593</v>
      </c>
    </row>
    <row r="21" spans="1:16" ht="41.4" x14ac:dyDescent="0.3">
      <c r="A21" s="3" t="s">
        <v>33</v>
      </c>
      <c r="B21" s="3" t="s">
        <v>34</v>
      </c>
      <c r="C21" s="3" t="s">
        <v>35</v>
      </c>
      <c r="D21" s="9" t="s">
        <v>36</v>
      </c>
      <c r="E21" s="10">
        <v>1757300</v>
      </c>
      <c r="F21" s="11">
        <v>1757300</v>
      </c>
      <c r="G21" s="11">
        <v>0</v>
      </c>
      <c r="H21" s="11">
        <v>0</v>
      </c>
      <c r="I21" s="11">
        <v>0</v>
      </c>
      <c r="J21" s="10">
        <v>0</v>
      </c>
      <c r="K21" s="11">
        <v>0</v>
      </c>
      <c r="L21" s="11">
        <v>0</v>
      </c>
      <c r="M21" s="11">
        <v>0</v>
      </c>
      <c r="N21" s="11">
        <v>0</v>
      </c>
      <c r="O21" s="11">
        <v>0</v>
      </c>
      <c r="P21" s="10">
        <f t="shared" si="0"/>
        <v>1757300</v>
      </c>
    </row>
    <row r="22" spans="1:16" ht="27.6" x14ac:dyDescent="0.3">
      <c r="A22" s="3" t="s">
        <v>37</v>
      </c>
      <c r="B22" s="3" t="s">
        <v>38</v>
      </c>
      <c r="C22" s="3" t="s">
        <v>39</v>
      </c>
      <c r="D22" s="9" t="s">
        <v>40</v>
      </c>
      <c r="E22" s="10">
        <v>550000</v>
      </c>
      <c r="F22" s="11">
        <v>550000</v>
      </c>
      <c r="G22" s="11">
        <v>0</v>
      </c>
      <c r="H22" s="11">
        <v>0</v>
      </c>
      <c r="I22" s="11">
        <v>0</v>
      </c>
      <c r="J22" s="10">
        <v>0</v>
      </c>
      <c r="K22" s="11">
        <v>0</v>
      </c>
      <c r="L22" s="11">
        <v>0</v>
      </c>
      <c r="M22" s="11">
        <v>0</v>
      </c>
      <c r="N22" s="11">
        <v>0</v>
      </c>
      <c r="O22" s="11">
        <v>0</v>
      </c>
      <c r="P22" s="10">
        <f t="shared" si="0"/>
        <v>550000</v>
      </c>
    </row>
    <row r="23" spans="1:16" ht="27.6" x14ac:dyDescent="0.3">
      <c r="A23" s="3" t="s">
        <v>41</v>
      </c>
      <c r="B23" s="3" t="s">
        <v>42</v>
      </c>
      <c r="C23" s="3" t="s">
        <v>43</v>
      </c>
      <c r="D23" s="9" t="s">
        <v>44</v>
      </c>
      <c r="E23" s="10">
        <v>5000</v>
      </c>
      <c r="F23" s="11">
        <v>5000</v>
      </c>
      <c r="G23" s="11">
        <v>0</v>
      </c>
      <c r="H23" s="11">
        <v>0</v>
      </c>
      <c r="I23" s="11">
        <v>0</v>
      </c>
      <c r="J23" s="10">
        <v>0</v>
      </c>
      <c r="K23" s="11">
        <v>0</v>
      </c>
      <c r="L23" s="11">
        <v>0</v>
      </c>
      <c r="M23" s="11">
        <v>0</v>
      </c>
      <c r="N23" s="11">
        <v>0</v>
      </c>
      <c r="O23" s="11">
        <v>0</v>
      </c>
      <c r="P23" s="10">
        <f t="shared" si="0"/>
        <v>5000</v>
      </c>
    </row>
    <row r="24" spans="1:16" ht="41.4" x14ac:dyDescent="0.3">
      <c r="A24" s="3" t="s">
        <v>45</v>
      </c>
      <c r="B24" s="3" t="s">
        <v>46</v>
      </c>
      <c r="C24" s="3" t="s">
        <v>43</v>
      </c>
      <c r="D24" s="9" t="s">
        <v>47</v>
      </c>
      <c r="E24" s="10">
        <v>80000</v>
      </c>
      <c r="F24" s="11">
        <v>80000</v>
      </c>
      <c r="G24" s="11">
        <v>0</v>
      </c>
      <c r="H24" s="11">
        <v>0</v>
      </c>
      <c r="I24" s="11">
        <v>0</v>
      </c>
      <c r="J24" s="10">
        <v>0</v>
      </c>
      <c r="K24" s="11">
        <v>0</v>
      </c>
      <c r="L24" s="11">
        <v>0</v>
      </c>
      <c r="M24" s="11">
        <v>0</v>
      </c>
      <c r="N24" s="11">
        <v>0</v>
      </c>
      <c r="O24" s="11">
        <v>0</v>
      </c>
      <c r="P24" s="10">
        <f t="shared" si="0"/>
        <v>80000</v>
      </c>
    </row>
    <row r="25" spans="1:16" ht="55.2" x14ac:dyDescent="0.3">
      <c r="A25" s="3" t="s">
        <v>48</v>
      </c>
      <c r="B25" s="3" t="s">
        <v>49</v>
      </c>
      <c r="C25" s="3" t="s">
        <v>50</v>
      </c>
      <c r="D25" s="9" t="s">
        <v>51</v>
      </c>
      <c r="E25" s="10">
        <v>5078000</v>
      </c>
      <c r="F25" s="11">
        <v>5078000</v>
      </c>
      <c r="G25" s="11">
        <v>2950000</v>
      </c>
      <c r="H25" s="11">
        <v>180000</v>
      </c>
      <c r="I25" s="11">
        <v>0</v>
      </c>
      <c r="J25" s="10">
        <v>0</v>
      </c>
      <c r="K25" s="11">
        <v>0</v>
      </c>
      <c r="L25" s="11">
        <v>0</v>
      </c>
      <c r="M25" s="11">
        <v>0</v>
      </c>
      <c r="N25" s="11">
        <v>0</v>
      </c>
      <c r="O25" s="11">
        <v>0</v>
      </c>
      <c r="P25" s="10">
        <f t="shared" si="0"/>
        <v>5078000</v>
      </c>
    </row>
    <row r="26" spans="1:16" ht="27.6" x14ac:dyDescent="0.3">
      <c r="A26" s="3" t="s">
        <v>52</v>
      </c>
      <c r="B26" s="3" t="s">
        <v>53</v>
      </c>
      <c r="C26" s="3" t="s">
        <v>54</v>
      </c>
      <c r="D26" s="9" t="s">
        <v>55</v>
      </c>
      <c r="E26" s="10">
        <v>959000</v>
      </c>
      <c r="F26" s="11">
        <v>959000</v>
      </c>
      <c r="G26" s="11">
        <v>673458</v>
      </c>
      <c r="H26" s="11">
        <v>109615</v>
      </c>
      <c r="I26" s="11">
        <v>0</v>
      </c>
      <c r="J26" s="10">
        <v>0</v>
      </c>
      <c r="K26" s="11">
        <v>0</v>
      </c>
      <c r="L26" s="11">
        <v>0</v>
      </c>
      <c r="M26" s="11">
        <v>0</v>
      </c>
      <c r="N26" s="11">
        <v>0</v>
      </c>
      <c r="O26" s="11">
        <v>0</v>
      </c>
      <c r="P26" s="10">
        <f t="shared" si="0"/>
        <v>959000</v>
      </c>
    </row>
    <row r="27" spans="1:16" ht="55.2" x14ac:dyDescent="0.3">
      <c r="A27" s="3" t="s">
        <v>56</v>
      </c>
      <c r="B27" s="3" t="s">
        <v>57</v>
      </c>
      <c r="C27" s="3" t="s">
        <v>58</v>
      </c>
      <c r="D27" s="9" t="s">
        <v>59</v>
      </c>
      <c r="E27" s="10">
        <v>76000</v>
      </c>
      <c r="F27" s="11">
        <v>76000</v>
      </c>
      <c r="G27" s="11">
        <v>0</v>
      </c>
      <c r="H27" s="11">
        <v>0</v>
      </c>
      <c r="I27" s="11">
        <v>0</v>
      </c>
      <c r="J27" s="10">
        <v>0</v>
      </c>
      <c r="K27" s="11">
        <v>0</v>
      </c>
      <c r="L27" s="11">
        <v>0</v>
      </c>
      <c r="M27" s="11">
        <v>0</v>
      </c>
      <c r="N27" s="11">
        <v>0</v>
      </c>
      <c r="O27" s="11">
        <v>0</v>
      </c>
      <c r="P27" s="10">
        <f t="shared" si="0"/>
        <v>76000</v>
      </c>
    </row>
    <row r="28" spans="1:16" ht="82.8" x14ac:dyDescent="0.3">
      <c r="A28" s="3" t="s">
        <v>60</v>
      </c>
      <c r="B28" s="3" t="s">
        <v>61</v>
      </c>
      <c r="C28" s="3" t="s">
        <v>54</v>
      </c>
      <c r="D28" s="9" t="s">
        <v>62</v>
      </c>
      <c r="E28" s="10">
        <v>400000</v>
      </c>
      <c r="F28" s="11">
        <v>400000</v>
      </c>
      <c r="G28" s="11">
        <v>0</v>
      </c>
      <c r="H28" s="11">
        <v>0</v>
      </c>
      <c r="I28" s="11">
        <v>0</v>
      </c>
      <c r="J28" s="10">
        <v>0</v>
      </c>
      <c r="K28" s="11">
        <v>0</v>
      </c>
      <c r="L28" s="11">
        <v>0</v>
      </c>
      <c r="M28" s="11">
        <v>0</v>
      </c>
      <c r="N28" s="11">
        <v>0</v>
      </c>
      <c r="O28" s="11">
        <v>0</v>
      </c>
      <c r="P28" s="10">
        <f t="shared" si="0"/>
        <v>400000</v>
      </c>
    </row>
    <row r="29" spans="1:16" ht="27.6" x14ac:dyDescent="0.3">
      <c r="A29" s="3" t="s">
        <v>63</v>
      </c>
      <c r="B29" s="3" t="s">
        <v>64</v>
      </c>
      <c r="C29" s="3" t="s">
        <v>65</v>
      </c>
      <c r="D29" s="9" t="s">
        <v>66</v>
      </c>
      <c r="E29" s="10">
        <v>1500000</v>
      </c>
      <c r="F29" s="11">
        <v>1500000</v>
      </c>
      <c r="G29" s="11">
        <v>0</v>
      </c>
      <c r="H29" s="11">
        <v>0</v>
      </c>
      <c r="I29" s="11">
        <v>0</v>
      </c>
      <c r="J29" s="10">
        <v>0</v>
      </c>
      <c r="K29" s="11">
        <v>0</v>
      </c>
      <c r="L29" s="11">
        <v>0</v>
      </c>
      <c r="M29" s="11">
        <v>0</v>
      </c>
      <c r="N29" s="11">
        <v>0</v>
      </c>
      <c r="O29" s="11">
        <v>0</v>
      </c>
      <c r="P29" s="10">
        <f t="shared" si="0"/>
        <v>1500000</v>
      </c>
    </row>
    <row r="30" spans="1:16" ht="55.2" x14ac:dyDescent="0.3">
      <c r="A30" s="3" t="s">
        <v>67</v>
      </c>
      <c r="B30" s="3" t="s">
        <v>68</v>
      </c>
      <c r="C30" s="3" t="s">
        <v>69</v>
      </c>
      <c r="D30" s="9" t="s">
        <v>70</v>
      </c>
      <c r="E30" s="10">
        <v>8400000</v>
      </c>
      <c r="F30" s="11">
        <v>0</v>
      </c>
      <c r="G30" s="11">
        <v>0</v>
      </c>
      <c r="H30" s="11">
        <v>0</v>
      </c>
      <c r="I30" s="11">
        <v>8400000</v>
      </c>
      <c r="J30" s="10">
        <v>0</v>
      </c>
      <c r="K30" s="11">
        <v>0</v>
      </c>
      <c r="L30" s="11">
        <v>0</v>
      </c>
      <c r="M30" s="11">
        <v>0</v>
      </c>
      <c r="N30" s="11">
        <v>0</v>
      </c>
      <c r="O30" s="11">
        <v>0</v>
      </c>
      <c r="P30" s="10">
        <f t="shared" si="0"/>
        <v>8400000</v>
      </c>
    </row>
    <row r="31" spans="1:16" x14ac:dyDescent="0.3">
      <c r="A31" s="3" t="s">
        <v>71</v>
      </c>
      <c r="B31" s="3" t="s">
        <v>72</v>
      </c>
      <c r="C31" s="3" t="s">
        <v>69</v>
      </c>
      <c r="D31" s="9" t="s">
        <v>73</v>
      </c>
      <c r="E31" s="10">
        <v>1270000</v>
      </c>
      <c r="F31" s="11">
        <v>1270000</v>
      </c>
      <c r="G31" s="11">
        <v>0</v>
      </c>
      <c r="H31" s="11">
        <v>986100</v>
      </c>
      <c r="I31" s="11">
        <v>0</v>
      </c>
      <c r="J31" s="10">
        <v>1094700</v>
      </c>
      <c r="K31" s="11">
        <v>1094700</v>
      </c>
      <c r="L31" s="11">
        <v>0</v>
      </c>
      <c r="M31" s="11">
        <v>0</v>
      </c>
      <c r="N31" s="11">
        <v>0</v>
      </c>
      <c r="O31" s="11">
        <v>1094700</v>
      </c>
      <c r="P31" s="10">
        <f t="shared" si="0"/>
        <v>2364700</v>
      </c>
    </row>
    <row r="32" spans="1:16" ht="124.2" x14ac:dyDescent="0.3">
      <c r="A32" s="3" t="s">
        <v>74</v>
      </c>
      <c r="B32" s="3" t="s">
        <v>75</v>
      </c>
      <c r="C32" s="3" t="s">
        <v>76</v>
      </c>
      <c r="D32" s="9" t="s">
        <v>77</v>
      </c>
      <c r="E32" s="10">
        <v>400000</v>
      </c>
      <c r="F32" s="11">
        <v>400000</v>
      </c>
      <c r="G32" s="11">
        <v>0</v>
      </c>
      <c r="H32" s="11">
        <v>0</v>
      </c>
      <c r="I32" s="11">
        <v>0</v>
      </c>
      <c r="J32" s="10">
        <v>0</v>
      </c>
      <c r="K32" s="11">
        <v>0</v>
      </c>
      <c r="L32" s="11">
        <v>0</v>
      </c>
      <c r="M32" s="11">
        <v>0</v>
      </c>
      <c r="N32" s="11">
        <v>0</v>
      </c>
      <c r="O32" s="11">
        <v>0</v>
      </c>
      <c r="P32" s="10">
        <f t="shared" si="0"/>
        <v>400000</v>
      </c>
    </row>
    <row r="33" spans="1:16" x14ac:dyDescent="0.3">
      <c r="A33" s="3" t="s">
        <v>78</v>
      </c>
      <c r="B33" s="3" t="s">
        <v>79</v>
      </c>
      <c r="C33" s="3" t="s">
        <v>80</v>
      </c>
      <c r="D33" s="9" t="s">
        <v>81</v>
      </c>
      <c r="E33" s="10">
        <v>600000</v>
      </c>
      <c r="F33" s="11">
        <v>600000</v>
      </c>
      <c r="G33" s="11">
        <v>0</v>
      </c>
      <c r="H33" s="11">
        <v>0</v>
      </c>
      <c r="I33" s="11">
        <v>0</v>
      </c>
      <c r="J33" s="10">
        <v>0</v>
      </c>
      <c r="K33" s="11">
        <v>0</v>
      </c>
      <c r="L33" s="11">
        <v>0</v>
      </c>
      <c r="M33" s="11">
        <v>0</v>
      </c>
      <c r="N33" s="11">
        <v>0</v>
      </c>
      <c r="O33" s="11">
        <v>0</v>
      </c>
      <c r="P33" s="10">
        <f t="shared" si="0"/>
        <v>600000</v>
      </c>
    </row>
    <row r="34" spans="1:16" ht="41.4" x14ac:dyDescent="0.3">
      <c r="A34" s="3" t="s">
        <v>82</v>
      </c>
      <c r="B34" s="3" t="s">
        <v>83</v>
      </c>
      <c r="C34" s="3" t="s">
        <v>84</v>
      </c>
      <c r="D34" s="9" t="s">
        <v>85</v>
      </c>
      <c r="E34" s="10">
        <v>1000000</v>
      </c>
      <c r="F34" s="11">
        <v>1000000</v>
      </c>
      <c r="G34" s="11">
        <v>0</v>
      </c>
      <c r="H34" s="11">
        <v>0</v>
      </c>
      <c r="I34" s="11">
        <v>0</v>
      </c>
      <c r="J34" s="10">
        <v>0</v>
      </c>
      <c r="K34" s="11">
        <v>0</v>
      </c>
      <c r="L34" s="11">
        <v>0</v>
      </c>
      <c r="M34" s="11">
        <v>0</v>
      </c>
      <c r="N34" s="11">
        <v>0</v>
      </c>
      <c r="O34" s="11">
        <v>0</v>
      </c>
      <c r="P34" s="10">
        <f t="shared" si="0"/>
        <v>1000000</v>
      </c>
    </row>
    <row r="35" spans="1:16" ht="27.6" x14ac:dyDescent="0.3">
      <c r="A35" s="3" t="s">
        <v>86</v>
      </c>
      <c r="B35" s="3" t="s">
        <v>87</v>
      </c>
      <c r="C35" s="3" t="s">
        <v>88</v>
      </c>
      <c r="D35" s="9" t="s">
        <v>89</v>
      </c>
      <c r="E35" s="10">
        <v>250000</v>
      </c>
      <c r="F35" s="11">
        <v>250000</v>
      </c>
      <c r="G35" s="11">
        <v>0</v>
      </c>
      <c r="H35" s="11">
        <v>0</v>
      </c>
      <c r="I35" s="11">
        <v>0</v>
      </c>
      <c r="J35" s="10">
        <v>0</v>
      </c>
      <c r="K35" s="11">
        <v>0</v>
      </c>
      <c r="L35" s="11">
        <v>0</v>
      </c>
      <c r="M35" s="11">
        <v>0</v>
      </c>
      <c r="N35" s="11">
        <v>0</v>
      </c>
      <c r="O35" s="11">
        <v>0</v>
      </c>
      <c r="P35" s="10">
        <f t="shared" si="0"/>
        <v>250000</v>
      </c>
    </row>
    <row r="36" spans="1:16" ht="27.6" x14ac:dyDescent="0.3">
      <c r="A36" s="3" t="s">
        <v>90</v>
      </c>
      <c r="B36" s="3" t="s">
        <v>91</v>
      </c>
      <c r="C36" s="3" t="s">
        <v>92</v>
      </c>
      <c r="D36" s="9" t="s">
        <v>93</v>
      </c>
      <c r="E36" s="10">
        <v>0</v>
      </c>
      <c r="F36" s="11">
        <v>0</v>
      </c>
      <c r="G36" s="11">
        <v>0</v>
      </c>
      <c r="H36" s="11">
        <v>0</v>
      </c>
      <c r="I36" s="11">
        <v>0</v>
      </c>
      <c r="J36" s="10">
        <v>30000</v>
      </c>
      <c r="K36" s="11">
        <v>30000</v>
      </c>
      <c r="L36" s="11">
        <v>0</v>
      </c>
      <c r="M36" s="11">
        <v>0</v>
      </c>
      <c r="N36" s="11">
        <v>0</v>
      </c>
      <c r="O36" s="11">
        <v>30000</v>
      </c>
      <c r="P36" s="10">
        <f t="shared" si="0"/>
        <v>30000</v>
      </c>
    </row>
    <row r="37" spans="1:16" ht="27.6" x14ac:dyDescent="0.3">
      <c r="A37" s="3" t="s">
        <v>94</v>
      </c>
      <c r="B37" s="3" t="s">
        <v>95</v>
      </c>
      <c r="C37" s="3" t="s">
        <v>92</v>
      </c>
      <c r="D37" s="9" t="s">
        <v>96</v>
      </c>
      <c r="E37" s="10">
        <v>40000</v>
      </c>
      <c r="F37" s="11">
        <v>40000</v>
      </c>
      <c r="G37" s="11">
        <v>0</v>
      </c>
      <c r="H37" s="11">
        <v>0</v>
      </c>
      <c r="I37" s="11">
        <v>0</v>
      </c>
      <c r="J37" s="10">
        <v>0</v>
      </c>
      <c r="K37" s="11">
        <v>0</v>
      </c>
      <c r="L37" s="11">
        <v>0</v>
      </c>
      <c r="M37" s="11">
        <v>0</v>
      </c>
      <c r="N37" s="11">
        <v>0</v>
      </c>
      <c r="O37" s="11">
        <v>0</v>
      </c>
      <c r="P37" s="10">
        <f t="shared" si="0"/>
        <v>40000</v>
      </c>
    </row>
    <row r="38" spans="1:16" x14ac:dyDescent="0.3">
      <c r="A38" s="3" t="s">
        <v>97</v>
      </c>
      <c r="B38" s="3" t="s">
        <v>98</v>
      </c>
      <c r="C38" s="3" t="s">
        <v>92</v>
      </c>
      <c r="D38" s="9" t="s">
        <v>99</v>
      </c>
      <c r="E38" s="10">
        <v>400000</v>
      </c>
      <c r="F38" s="11">
        <v>400000</v>
      </c>
      <c r="G38" s="11">
        <v>0</v>
      </c>
      <c r="H38" s="11">
        <v>0</v>
      </c>
      <c r="I38" s="11">
        <v>0</v>
      </c>
      <c r="J38" s="10">
        <v>0</v>
      </c>
      <c r="K38" s="11">
        <v>0</v>
      </c>
      <c r="L38" s="11">
        <v>0</v>
      </c>
      <c r="M38" s="11">
        <v>0</v>
      </c>
      <c r="N38" s="11">
        <v>0</v>
      </c>
      <c r="O38" s="11">
        <v>0</v>
      </c>
      <c r="P38" s="10">
        <f t="shared" si="0"/>
        <v>400000</v>
      </c>
    </row>
    <row r="39" spans="1:16" ht="55.2" x14ac:dyDescent="0.3">
      <c r="A39" s="3" t="s">
        <v>100</v>
      </c>
      <c r="B39" s="3" t="s">
        <v>101</v>
      </c>
      <c r="C39" s="3" t="s">
        <v>27</v>
      </c>
      <c r="D39" s="9" t="s">
        <v>102</v>
      </c>
      <c r="E39" s="10">
        <v>2000000</v>
      </c>
      <c r="F39" s="11">
        <v>2000000</v>
      </c>
      <c r="G39" s="11">
        <v>0</v>
      </c>
      <c r="H39" s="11">
        <v>0</v>
      </c>
      <c r="I39" s="11">
        <v>0</v>
      </c>
      <c r="J39" s="10">
        <v>0</v>
      </c>
      <c r="K39" s="11">
        <v>0</v>
      </c>
      <c r="L39" s="11">
        <v>0</v>
      </c>
      <c r="M39" s="11">
        <v>0</v>
      </c>
      <c r="N39" s="11">
        <v>0</v>
      </c>
      <c r="O39" s="11">
        <v>0</v>
      </c>
      <c r="P39" s="10">
        <f t="shared" si="0"/>
        <v>2000000</v>
      </c>
    </row>
    <row r="40" spans="1:16" ht="27.6" x14ac:dyDescent="0.3">
      <c r="A40" s="3" t="s">
        <v>103</v>
      </c>
      <c r="B40" s="3" t="s">
        <v>104</v>
      </c>
      <c r="C40" s="3" t="s">
        <v>105</v>
      </c>
      <c r="D40" s="9" t="s">
        <v>106</v>
      </c>
      <c r="E40" s="10">
        <v>150000</v>
      </c>
      <c r="F40" s="11">
        <v>150000</v>
      </c>
      <c r="G40" s="11">
        <v>0</v>
      </c>
      <c r="H40" s="11">
        <v>0</v>
      </c>
      <c r="I40" s="11">
        <v>0</v>
      </c>
      <c r="J40" s="10">
        <v>0</v>
      </c>
      <c r="K40" s="11">
        <v>0</v>
      </c>
      <c r="L40" s="11">
        <v>0</v>
      </c>
      <c r="M40" s="11">
        <v>0</v>
      </c>
      <c r="N40" s="11">
        <v>0</v>
      </c>
      <c r="O40" s="11">
        <v>0</v>
      </c>
      <c r="P40" s="10">
        <f t="shared" si="0"/>
        <v>150000</v>
      </c>
    </row>
    <row r="41" spans="1:16" ht="27.6" x14ac:dyDescent="0.3">
      <c r="A41" s="3" t="s">
        <v>107</v>
      </c>
      <c r="B41" s="3" t="s">
        <v>108</v>
      </c>
      <c r="C41" s="3" t="s">
        <v>109</v>
      </c>
      <c r="D41" s="9" t="s">
        <v>110</v>
      </c>
      <c r="E41" s="10">
        <v>1000000</v>
      </c>
      <c r="F41" s="11">
        <v>1000000</v>
      </c>
      <c r="G41" s="11">
        <v>0</v>
      </c>
      <c r="H41" s="11">
        <v>0</v>
      </c>
      <c r="I41" s="11">
        <v>0</v>
      </c>
      <c r="J41" s="10">
        <v>0</v>
      </c>
      <c r="K41" s="11">
        <v>0</v>
      </c>
      <c r="L41" s="11">
        <v>0</v>
      </c>
      <c r="M41" s="11">
        <v>0</v>
      </c>
      <c r="N41" s="11">
        <v>0</v>
      </c>
      <c r="O41" s="11">
        <v>0</v>
      </c>
      <c r="P41" s="10">
        <f t="shared" si="0"/>
        <v>1000000</v>
      </c>
    </row>
    <row r="42" spans="1:16" ht="27.6" x14ac:dyDescent="0.3">
      <c r="A42" s="3" t="s">
        <v>111</v>
      </c>
      <c r="B42" s="3" t="s">
        <v>112</v>
      </c>
      <c r="C42" s="3" t="s">
        <v>113</v>
      </c>
      <c r="D42" s="9" t="s">
        <v>114</v>
      </c>
      <c r="E42" s="10">
        <v>0</v>
      </c>
      <c r="F42" s="11">
        <v>0</v>
      </c>
      <c r="G42" s="11">
        <v>0</v>
      </c>
      <c r="H42" s="11">
        <v>0</v>
      </c>
      <c r="I42" s="11">
        <v>0</v>
      </c>
      <c r="J42" s="10">
        <v>55000</v>
      </c>
      <c r="K42" s="11">
        <v>0</v>
      </c>
      <c r="L42" s="11">
        <v>0</v>
      </c>
      <c r="M42" s="11">
        <v>0</v>
      </c>
      <c r="N42" s="11">
        <v>0</v>
      </c>
      <c r="O42" s="11">
        <v>55000</v>
      </c>
      <c r="P42" s="10">
        <f t="shared" si="0"/>
        <v>55000</v>
      </c>
    </row>
    <row r="43" spans="1:16" ht="41.4" x14ac:dyDescent="0.3">
      <c r="A43" s="5" t="s">
        <v>115</v>
      </c>
      <c r="B43" s="5" t="s">
        <v>19</v>
      </c>
      <c r="C43" s="5" t="s">
        <v>19</v>
      </c>
      <c r="D43" s="6" t="s">
        <v>173</v>
      </c>
      <c r="E43" s="7">
        <v>98174077</v>
      </c>
      <c r="F43" s="8">
        <v>98174077</v>
      </c>
      <c r="G43" s="8">
        <v>56520150</v>
      </c>
      <c r="H43" s="8">
        <v>21232550</v>
      </c>
      <c r="I43" s="8">
        <v>0</v>
      </c>
      <c r="J43" s="7">
        <v>2050500</v>
      </c>
      <c r="K43" s="8">
        <v>0</v>
      </c>
      <c r="L43" s="8">
        <v>2050500</v>
      </c>
      <c r="M43" s="8">
        <v>150000</v>
      </c>
      <c r="N43" s="8">
        <v>0</v>
      </c>
      <c r="O43" s="8">
        <v>0</v>
      </c>
      <c r="P43" s="7">
        <f t="shared" si="0"/>
        <v>100224577</v>
      </c>
    </row>
    <row r="44" spans="1:16" ht="41.4" x14ac:dyDescent="0.3">
      <c r="A44" s="5" t="s">
        <v>116</v>
      </c>
      <c r="B44" s="5" t="s">
        <v>19</v>
      </c>
      <c r="C44" s="5" t="s">
        <v>19</v>
      </c>
      <c r="D44" s="6" t="s">
        <v>174</v>
      </c>
      <c r="E44" s="7">
        <v>98174077</v>
      </c>
      <c r="F44" s="8">
        <v>98174077</v>
      </c>
      <c r="G44" s="8">
        <v>56520150</v>
      </c>
      <c r="H44" s="8">
        <v>21232550</v>
      </c>
      <c r="I44" s="8">
        <v>0</v>
      </c>
      <c r="J44" s="7">
        <v>2050500</v>
      </c>
      <c r="K44" s="8">
        <v>0</v>
      </c>
      <c r="L44" s="8">
        <v>2050500</v>
      </c>
      <c r="M44" s="8">
        <v>150000</v>
      </c>
      <c r="N44" s="8">
        <v>0</v>
      </c>
      <c r="O44" s="8">
        <v>0</v>
      </c>
      <c r="P44" s="7">
        <f t="shared" si="0"/>
        <v>100224577</v>
      </c>
    </row>
    <row r="45" spans="1:16" ht="41.4" x14ac:dyDescent="0.3">
      <c r="A45" s="3" t="s">
        <v>117</v>
      </c>
      <c r="B45" s="3" t="s">
        <v>118</v>
      </c>
      <c r="C45" s="3" t="s">
        <v>23</v>
      </c>
      <c r="D45" s="9" t="s">
        <v>119</v>
      </c>
      <c r="E45" s="10">
        <v>2370650</v>
      </c>
      <c r="F45" s="11">
        <v>2370650</v>
      </c>
      <c r="G45" s="11">
        <v>1800000</v>
      </c>
      <c r="H45" s="11">
        <v>114650</v>
      </c>
      <c r="I45" s="11">
        <v>0</v>
      </c>
      <c r="J45" s="10">
        <v>0</v>
      </c>
      <c r="K45" s="11">
        <v>0</v>
      </c>
      <c r="L45" s="11">
        <v>0</v>
      </c>
      <c r="M45" s="11">
        <v>0</v>
      </c>
      <c r="N45" s="11">
        <v>0</v>
      </c>
      <c r="O45" s="11">
        <v>0</v>
      </c>
      <c r="P45" s="10">
        <f t="shared" si="0"/>
        <v>2370650</v>
      </c>
    </row>
    <row r="46" spans="1:16" ht="25.5" customHeight="1" x14ac:dyDescent="0.3">
      <c r="A46" s="3" t="s">
        <v>120</v>
      </c>
      <c r="B46" s="3" t="s">
        <v>54</v>
      </c>
      <c r="C46" s="3" t="s">
        <v>121</v>
      </c>
      <c r="D46" s="9" t="s">
        <v>122</v>
      </c>
      <c r="E46" s="10">
        <v>33275800</v>
      </c>
      <c r="F46" s="11">
        <v>33275800</v>
      </c>
      <c r="G46" s="11">
        <v>21400000</v>
      </c>
      <c r="H46" s="11">
        <v>5640500</v>
      </c>
      <c r="I46" s="11">
        <v>0</v>
      </c>
      <c r="J46" s="10">
        <v>1770500</v>
      </c>
      <c r="K46" s="11">
        <v>0</v>
      </c>
      <c r="L46" s="11">
        <v>1770500</v>
      </c>
      <c r="M46" s="11">
        <v>0</v>
      </c>
      <c r="N46" s="11">
        <v>0</v>
      </c>
      <c r="O46" s="11">
        <v>0</v>
      </c>
      <c r="P46" s="10">
        <f t="shared" si="0"/>
        <v>35046300</v>
      </c>
    </row>
    <row r="47" spans="1:16" ht="49.5" customHeight="1" x14ac:dyDescent="0.3">
      <c r="A47" s="3" t="s">
        <v>123</v>
      </c>
      <c r="B47" s="3" t="s">
        <v>124</v>
      </c>
      <c r="C47" s="3" t="s">
        <v>125</v>
      </c>
      <c r="D47" s="9" t="s">
        <v>126</v>
      </c>
      <c r="E47" s="10">
        <v>31996800</v>
      </c>
      <c r="F47" s="11">
        <v>31996800</v>
      </c>
      <c r="G47" s="11">
        <v>13100000</v>
      </c>
      <c r="H47" s="11">
        <v>12800000</v>
      </c>
      <c r="I47" s="11">
        <v>0</v>
      </c>
      <c r="J47" s="10">
        <v>100000</v>
      </c>
      <c r="K47" s="11">
        <v>0</v>
      </c>
      <c r="L47" s="11">
        <v>100000</v>
      </c>
      <c r="M47" s="11">
        <v>0</v>
      </c>
      <c r="N47" s="11">
        <v>0</v>
      </c>
      <c r="O47" s="11">
        <v>0</v>
      </c>
      <c r="P47" s="10">
        <f t="shared" si="0"/>
        <v>32096800</v>
      </c>
    </row>
    <row r="48" spans="1:16" ht="41.4" x14ac:dyDescent="0.3">
      <c r="A48" s="3" t="s">
        <v>127</v>
      </c>
      <c r="B48" s="3" t="s">
        <v>43</v>
      </c>
      <c r="C48" s="3" t="s">
        <v>128</v>
      </c>
      <c r="D48" s="9" t="s">
        <v>129</v>
      </c>
      <c r="E48" s="10">
        <v>4157200</v>
      </c>
      <c r="F48" s="11">
        <v>4157200</v>
      </c>
      <c r="G48" s="11">
        <v>2900000</v>
      </c>
      <c r="H48" s="11">
        <v>513100</v>
      </c>
      <c r="I48" s="11">
        <v>0</v>
      </c>
      <c r="J48" s="10">
        <v>0</v>
      </c>
      <c r="K48" s="11">
        <v>0</v>
      </c>
      <c r="L48" s="11">
        <v>0</v>
      </c>
      <c r="M48" s="11">
        <v>0</v>
      </c>
      <c r="N48" s="11">
        <v>0</v>
      </c>
      <c r="O48" s="11">
        <v>0</v>
      </c>
      <c r="P48" s="10">
        <f t="shared" si="0"/>
        <v>4157200</v>
      </c>
    </row>
    <row r="49" spans="1:16" ht="27.6" x14ac:dyDescent="0.3">
      <c r="A49" s="3" t="s">
        <v>130</v>
      </c>
      <c r="B49" s="3" t="s">
        <v>131</v>
      </c>
      <c r="C49" s="3" t="s">
        <v>128</v>
      </c>
      <c r="D49" s="9" t="s">
        <v>132</v>
      </c>
      <c r="E49" s="10">
        <v>5552000</v>
      </c>
      <c r="F49" s="11">
        <v>5552000</v>
      </c>
      <c r="G49" s="11">
        <v>4231000</v>
      </c>
      <c r="H49" s="11">
        <v>277900</v>
      </c>
      <c r="I49" s="11">
        <v>0</v>
      </c>
      <c r="J49" s="10">
        <v>180000</v>
      </c>
      <c r="K49" s="11">
        <v>0</v>
      </c>
      <c r="L49" s="11">
        <v>180000</v>
      </c>
      <c r="M49" s="11">
        <v>150000</v>
      </c>
      <c r="N49" s="11">
        <v>0</v>
      </c>
      <c r="O49" s="11">
        <v>0</v>
      </c>
      <c r="P49" s="10">
        <f t="shared" si="0"/>
        <v>5732000</v>
      </c>
    </row>
    <row r="50" spans="1:16" ht="32.25" customHeight="1" x14ac:dyDescent="0.3">
      <c r="A50" s="3" t="s">
        <v>133</v>
      </c>
      <c r="B50" s="3" t="s">
        <v>134</v>
      </c>
      <c r="C50" s="3" t="s">
        <v>135</v>
      </c>
      <c r="D50" s="9" t="s">
        <v>136</v>
      </c>
      <c r="E50" s="10">
        <v>6502800</v>
      </c>
      <c r="F50" s="11">
        <v>6502800</v>
      </c>
      <c r="G50" s="11">
        <v>5100000</v>
      </c>
      <c r="H50" s="11">
        <v>169500</v>
      </c>
      <c r="I50" s="11">
        <v>0</v>
      </c>
      <c r="J50" s="10">
        <v>0</v>
      </c>
      <c r="K50" s="11">
        <v>0</v>
      </c>
      <c r="L50" s="11">
        <v>0</v>
      </c>
      <c r="M50" s="11">
        <v>0</v>
      </c>
      <c r="N50" s="11">
        <v>0</v>
      </c>
      <c r="O50" s="11">
        <v>0</v>
      </c>
      <c r="P50" s="10">
        <f t="shared" si="0"/>
        <v>6502800</v>
      </c>
    </row>
    <row r="51" spans="1:16" x14ac:dyDescent="0.3">
      <c r="A51" s="3" t="s">
        <v>137</v>
      </c>
      <c r="B51" s="3" t="s">
        <v>138</v>
      </c>
      <c r="C51" s="3" t="s">
        <v>135</v>
      </c>
      <c r="D51" s="9" t="s">
        <v>139</v>
      </c>
      <c r="E51" s="10">
        <v>2034320</v>
      </c>
      <c r="F51" s="11">
        <v>2034320</v>
      </c>
      <c r="G51" s="11">
        <v>0</v>
      </c>
      <c r="H51" s="11">
        <v>0</v>
      </c>
      <c r="I51" s="11">
        <v>0</v>
      </c>
      <c r="J51" s="10">
        <v>0</v>
      </c>
      <c r="K51" s="11">
        <v>0</v>
      </c>
      <c r="L51" s="11">
        <v>0</v>
      </c>
      <c r="M51" s="11">
        <v>0</v>
      </c>
      <c r="N51" s="11">
        <v>0</v>
      </c>
      <c r="O51" s="11">
        <v>0</v>
      </c>
      <c r="P51" s="10">
        <f t="shared" si="0"/>
        <v>2034320</v>
      </c>
    </row>
    <row r="52" spans="1:16" ht="33.75" customHeight="1" x14ac:dyDescent="0.3">
      <c r="A52" s="3" t="s">
        <v>140</v>
      </c>
      <c r="B52" s="3" t="s">
        <v>141</v>
      </c>
      <c r="C52" s="3" t="s">
        <v>135</v>
      </c>
      <c r="D52" s="9" t="s">
        <v>142</v>
      </c>
      <c r="E52" s="10">
        <v>314990</v>
      </c>
      <c r="F52" s="11">
        <v>314990</v>
      </c>
      <c r="G52" s="11">
        <v>104500</v>
      </c>
      <c r="H52" s="11">
        <v>36400</v>
      </c>
      <c r="I52" s="11">
        <v>0</v>
      </c>
      <c r="J52" s="10">
        <v>0</v>
      </c>
      <c r="K52" s="11">
        <v>0</v>
      </c>
      <c r="L52" s="11">
        <v>0</v>
      </c>
      <c r="M52" s="11">
        <v>0</v>
      </c>
      <c r="N52" s="11">
        <v>0</v>
      </c>
      <c r="O52" s="11">
        <v>0</v>
      </c>
      <c r="P52" s="10">
        <f t="shared" si="0"/>
        <v>314990</v>
      </c>
    </row>
    <row r="53" spans="1:16" ht="23.25" customHeight="1" x14ac:dyDescent="0.3">
      <c r="A53" s="3" t="s">
        <v>143</v>
      </c>
      <c r="B53" s="3" t="s">
        <v>144</v>
      </c>
      <c r="C53" s="3" t="s">
        <v>145</v>
      </c>
      <c r="D53" s="9" t="s">
        <v>146</v>
      </c>
      <c r="E53" s="10">
        <v>3926850</v>
      </c>
      <c r="F53" s="11">
        <v>3926850</v>
      </c>
      <c r="G53" s="11">
        <v>2668650</v>
      </c>
      <c r="H53" s="11">
        <v>565000</v>
      </c>
      <c r="I53" s="11">
        <v>0</v>
      </c>
      <c r="J53" s="10">
        <v>0</v>
      </c>
      <c r="K53" s="11">
        <v>0</v>
      </c>
      <c r="L53" s="11">
        <v>0</v>
      </c>
      <c r="M53" s="11">
        <v>0</v>
      </c>
      <c r="N53" s="11">
        <v>0</v>
      </c>
      <c r="O53" s="11">
        <v>0</v>
      </c>
      <c r="P53" s="10">
        <f t="shared" si="0"/>
        <v>3926850</v>
      </c>
    </row>
    <row r="54" spans="1:16" ht="45" customHeight="1" x14ac:dyDescent="0.3">
      <c r="A54" s="3" t="s">
        <v>147</v>
      </c>
      <c r="B54" s="3" t="s">
        <v>148</v>
      </c>
      <c r="C54" s="3" t="s">
        <v>149</v>
      </c>
      <c r="D54" s="9" t="s">
        <v>150</v>
      </c>
      <c r="E54" s="10">
        <v>5321567</v>
      </c>
      <c r="F54" s="11">
        <v>5321567</v>
      </c>
      <c r="G54" s="11">
        <v>3300000</v>
      </c>
      <c r="H54" s="11">
        <v>1034500</v>
      </c>
      <c r="I54" s="11">
        <v>0</v>
      </c>
      <c r="J54" s="10">
        <v>0</v>
      </c>
      <c r="K54" s="11">
        <v>0</v>
      </c>
      <c r="L54" s="11">
        <v>0</v>
      </c>
      <c r="M54" s="11">
        <v>0</v>
      </c>
      <c r="N54" s="11">
        <v>0</v>
      </c>
      <c r="O54" s="11">
        <v>0</v>
      </c>
      <c r="P54" s="10">
        <f t="shared" si="0"/>
        <v>5321567</v>
      </c>
    </row>
    <row r="55" spans="1:16" x14ac:dyDescent="0.3">
      <c r="A55" s="3" t="s">
        <v>151</v>
      </c>
      <c r="B55" s="3" t="s">
        <v>152</v>
      </c>
      <c r="C55" s="3" t="s">
        <v>153</v>
      </c>
      <c r="D55" s="9" t="s">
        <v>154</v>
      </c>
      <c r="E55" s="10">
        <v>100000</v>
      </c>
      <c r="F55" s="11">
        <v>100000</v>
      </c>
      <c r="G55" s="11">
        <v>0</v>
      </c>
      <c r="H55" s="11">
        <v>0</v>
      </c>
      <c r="I55" s="11">
        <v>0</v>
      </c>
      <c r="J55" s="10">
        <v>0</v>
      </c>
      <c r="K55" s="11">
        <v>0</v>
      </c>
      <c r="L55" s="11">
        <v>0</v>
      </c>
      <c r="M55" s="11">
        <v>0</v>
      </c>
      <c r="N55" s="11">
        <v>0</v>
      </c>
      <c r="O55" s="11">
        <v>0</v>
      </c>
      <c r="P55" s="10">
        <f t="shared" si="0"/>
        <v>100000</v>
      </c>
    </row>
    <row r="56" spans="1:16" ht="41.4" x14ac:dyDescent="0.3">
      <c r="A56" s="3" t="s">
        <v>155</v>
      </c>
      <c r="B56" s="3" t="s">
        <v>156</v>
      </c>
      <c r="C56" s="3" t="s">
        <v>157</v>
      </c>
      <c r="D56" s="9" t="s">
        <v>158</v>
      </c>
      <c r="E56" s="10">
        <v>2621100</v>
      </c>
      <c r="F56" s="11">
        <v>2621100</v>
      </c>
      <c r="G56" s="11">
        <v>1916000</v>
      </c>
      <c r="H56" s="11">
        <v>81000</v>
      </c>
      <c r="I56" s="11">
        <v>0</v>
      </c>
      <c r="J56" s="10">
        <v>0</v>
      </c>
      <c r="K56" s="11">
        <v>0</v>
      </c>
      <c r="L56" s="11">
        <v>0</v>
      </c>
      <c r="M56" s="11">
        <v>0</v>
      </c>
      <c r="N56" s="11">
        <v>0</v>
      </c>
      <c r="O56" s="11">
        <v>0</v>
      </c>
      <c r="P56" s="10">
        <f t="shared" si="0"/>
        <v>2621100</v>
      </c>
    </row>
    <row r="57" spans="1:16" ht="27.6" x14ac:dyDescent="0.3">
      <c r="A57" s="5" t="s">
        <v>159</v>
      </c>
      <c r="B57" s="5" t="s">
        <v>19</v>
      </c>
      <c r="C57" s="5" t="s">
        <v>19</v>
      </c>
      <c r="D57" s="6" t="s">
        <v>175</v>
      </c>
      <c r="E57" s="7">
        <v>2931860</v>
      </c>
      <c r="F57" s="8">
        <v>2931860</v>
      </c>
      <c r="G57" s="8">
        <v>1524750</v>
      </c>
      <c r="H57" s="8">
        <v>57400</v>
      </c>
      <c r="I57" s="8">
        <v>0</v>
      </c>
      <c r="J57" s="7">
        <v>0</v>
      </c>
      <c r="K57" s="8">
        <v>0</v>
      </c>
      <c r="L57" s="8">
        <v>0</v>
      </c>
      <c r="M57" s="8">
        <v>0</v>
      </c>
      <c r="N57" s="8">
        <v>0</v>
      </c>
      <c r="O57" s="8">
        <v>0</v>
      </c>
      <c r="P57" s="7">
        <f t="shared" si="0"/>
        <v>2931860</v>
      </c>
    </row>
    <row r="58" spans="1:16" ht="27.6" x14ac:dyDescent="0.3">
      <c r="A58" s="5" t="s">
        <v>160</v>
      </c>
      <c r="B58" s="5" t="s">
        <v>19</v>
      </c>
      <c r="C58" s="5" t="s">
        <v>19</v>
      </c>
      <c r="D58" s="6" t="s">
        <v>176</v>
      </c>
      <c r="E58" s="7">
        <v>2931860</v>
      </c>
      <c r="F58" s="8">
        <v>2931860</v>
      </c>
      <c r="G58" s="8">
        <v>1524750</v>
      </c>
      <c r="H58" s="8">
        <v>57400</v>
      </c>
      <c r="I58" s="8">
        <v>0</v>
      </c>
      <c r="J58" s="7">
        <v>0</v>
      </c>
      <c r="K58" s="8">
        <v>0</v>
      </c>
      <c r="L58" s="8">
        <v>0</v>
      </c>
      <c r="M58" s="8">
        <v>0</v>
      </c>
      <c r="N58" s="8">
        <v>0</v>
      </c>
      <c r="O58" s="8">
        <v>0</v>
      </c>
      <c r="P58" s="7">
        <f t="shared" si="0"/>
        <v>2931860</v>
      </c>
    </row>
    <row r="59" spans="1:16" ht="41.4" x14ac:dyDescent="0.3">
      <c r="A59" s="3" t="s">
        <v>161</v>
      </c>
      <c r="B59" s="3" t="s">
        <v>118</v>
      </c>
      <c r="C59" s="3" t="s">
        <v>23</v>
      </c>
      <c r="D59" s="9" t="s">
        <v>119</v>
      </c>
      <c r="E59" s="10">
        <v>1931860</v>
      </c>
      <c r="F59" s="11">
        <v>1931860</v>
      </c>
      <c r="G59" s="11">
        <v>1524750</v>
      </c>
      <c r="H59" s="11">
        <v>57400</v>
      </c>
      <c r="I59" s="11">
        <v>0</v>
      </c>
      <c r="J59" s="10">
        <v>0</v>
      </c>
      <c r="K59" s="11">
        <v>0</v>
      </c>
      <c r="L59" s="11">
        <v>0</v>
      </c>
      <c r="M59" s="11">
        <v>0</v>
      </c>
      <c r="N59" s="11">
        <v>0</v>
      </c>
      <c r="O59" s="11">
        <v>0</v>
      </c>
      <c r="P59" s="10">
        <f t="shared" si="0"/>
        <v>1931860</v>
      </c>
    </row>
    <row r="60" spans="1:16" x14ac:dyDescent="0.3">
      <c r="A60" s="3" t="s">
        <v>162</v>
      </c>
      <c r="B60" s="3" t="s">
        <v>163</v>
      </c>
      <c r="C60" s="3" t="s">
        <v>26</v>
      </c>
      <c r="D60" s="9" t="s">
        <v>164</v>
      </c>
      <c r="E60" s="10">
        <v>1000000</v>
      </c>
      <c r="F60" s="11">
        <v>1000000</v>
      </c>
      <c r="G60" s="11">
        <v>0</v>
      </c>
      <c r="H60" s="11">
        <v>0</v>
      </c>
      <c r="I60" s="11">
        <v>0</v>
      </c>
      <c r="J60" s="10">
        <v>0</v>
      </c>
      <c r="K60" s="11">
        <v>0</v>
      </c>
      <c r="L60" s="11">
        <v>0</v>
      </c>
      <c r="M60" s="11">
        <v>0</v>
      </c>
      <c r="N60" s="11">
        <v>0</v>
      </c>
      <c r="O60" s="11">
        <v>0</v>
      </c>
      <c r="P60" s="10">
        <f t="shared" si="0"/>
        <v>1000000</v>
      </c>
    </row>
    <row r="61" spans="1:16" x14ac:dyDescent="0.3">
      <c r="A61" s="12" t="s">
        <v>166</v>
      </c>
      <c r="B61" s="12" t="s">
        <v>166</v>
      </c>
      <c r="C61" s="12" t="s">
        <v>166</v>
      </c>
      <c r="D61" s="13" t="s">
        <v>165</v>
      </c>
      <c r="E61" s="7">
        <v>171387830</v>
      </c>
      <c r="F61" s="7">
        <v>162987830</v>
      </c>
      <c r="G61" s="7">
        <v>85063618</v>
      </c>
      <c r="H61" s="7">
        <v>23843734</v>
      </c>
      <c r="I61" s="7">
        <v>8400000</v>
      </c>
      <c r="J61" s="7">
        <v>3254700</v>
      </c>
      <c r="K61" s="7">
        <v>1124700</v>
      </c>
      <c r="L61" s="7">
        <v>2075000</v>
      </c>
      <c r="M61" s="7">
        <v>150000</v>
      </c>
      <c r="N61" s="7">
        <v>0</v>
      </c>
      <c r="O61" s="7">
        <v>1179700</v>
      </c>
      <c r="P61" s="7">
        <f t="shared" si="0"/>
        <v>174642530</v>
      </c>
    </row>
    <row r="64" spans="1:16" x14ac:dyDescent="0.3">
      <c r="A64" s="14"/>
      <c r="B64" s="14"/>
      <c r="C64" s="14"/>
      <c r="D64" s="14"/>
      <c r="E64" s="14"/>
      <c r="F64" s="14"/>
      <c r="G64" s="14"/>
      <c r="H64" s="14"/>
      <c r="I64" s="14"/>
      <c r="J64" s="14"/>
      <c r="K64" s="14"/>
      <c r="L64" s="14"/>
      <c r="M64" s="14"/>
      <c r="N64" s="14"/>
      <c r="O64" s="14"/>
      <c r="P64" s="14"/>
    </row>
    <row r="65" spans="3:14" s="22" customFormat="1" ht="20.399999999999999" x14ac:dyDescent="0.35">
      <c r="C65" s="21" t="s">
        <v>170</v>
      </c>
      <c r="D65" s="21"/>
      <c r="J65" s="21"/>
      <c r="K65" s="21"/>
      <c r="M65" s="23" t="s">
        <v>177</v>
      </c>
      <c r="N65" s="23"/>
    </row>
  </sheetData>
  <mergeCells count="29">
    <mergeCell ref="O4:P4"/>
    <mergeCell ref="O5:P5"/>
    <mergeCell ref="O6:P6"/>
    <mergeCell ref="C65:D65"/>
    <mergeCell ref="A7:P7"/>
    <mergeCell ref="A8:P8"/>
    <mergeCell ref="A11:A14"/>
    <mergeCell ref="B11:B14"/>
    <mergeCell ref="C11:C14"/>
    <mergeCell ref="D11:D14"/>
    <mergeCell ref="E11:I11"/>
    <mergeCell ref="E12:E14"/>
    <mergeCell ref="F12:F14"/>
    <mergeCell ref="G12:H12"/>
    <mergeCell ref="O12:O14"/>
    <mergeCell ref="P11:P14"/>
    <mergeCell ref="J11:O11"/>
    <mergeCell ref="J12:J14"/>
    <mergeCell ref="K12:K14"/>
    <mergeCell ref="L12:L14"/>
    <mergeCell ref="M12:N12"/>
    <mergeCell ref="M13:M14"/>
    <mergeCell ref="N13:N14"/>
    <mergeCell ref="J65:K65"/>
    <mergeCell ref="A64:P64"/>
    <mergeCell ref="G13:G14"/>
    <mergeCell ref="H13:H14"/>
    <mergeCell ref="I12:I14"/>
    <mergeCell ref="M65:N65"/>
  </mergeCells>
  <pageMargins left="0.19685039370078741" right="0.19685039370078741" top="1.1811023622047245" bottom="0.19685039370078741" header="0" footer="0"/>
  <pageSetup paperSize="9" scale="60"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Аркуш1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2025-12-26T07:32:52Z</cp:lastPrinted>
  <dcterms:created xsi:type="dcterms:W3CDTF">2025-12-18T06:46:29Z</dcterms:created>
  <dcterms:modified xsi:type="dcterms:W3CDTF">2025-12-26T07:32:53Z</dcterms:modified>
</cp:coreProperties>
</file>