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8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J11" i="2"/>
  <c r="J10" i="2"/>
  <c r="J8" i="2"/>
  <c r="J9" i="2"/>
</calcChain>
</file>

<file path=xl/sharedStrings.xml><?xml version="1.0" encoding="utf-8"?>
<sst xmlns="http://schemas.openxmlformats.org/spreadsheetml/2006/main" count="61" uniqueCount="35">
  <si>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</si>
  <si>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</si>
  <si>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</si>
  <si>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</si>
  <si>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</si>
  <si>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</si>
  <si>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</si>
  <si>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</si>
  <si>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</si>
  <si>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</si>
  <si>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</si>
  <si>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</si>
  <si>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</si>
  <si>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</si>
  <si>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</si>
  <si>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</si>
  <si>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</si>
  <si>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</si>
  <si>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</si>
  <si>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X</t>
  </si>
  <si>
    <t>Освіта і наука</t>
  </si>
  <si>
    <t>Відділ освіти,культури,молоді та спорту Рахівської міської ради</t>
  </si>
  <si>
    <t>2026</t>
  </si>
  <si>
    <t>"Сучасний освітній простір в Рахівському ліцеї міської ТГ з базовою середньою освітою (гімназією) у своїй структурі"</t>
  </si>
  <si>
    <t>200426-14A96CA2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</si>
  <si>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</si>
  <si>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</si>
  <si>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</si>
  <si>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</si>
  <si>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УСЬОГО</t>
  </si>
  <si>
    <t>Секретар ради</t>
  </si>
  <si>
    <t>Євген МОЛНАР</t>
  </si>
  <si>
    <t xml:space="preserve"> 1.1</t>
  </si>
  <si>
    <t>Зміни до обсягу
 публічних інвестицій у розрізі публічних інвестиційних проєктів та програм публічних інвестицій Рахівської міської територіальної громади
у 2026 році</t>
  </si>
  <si>
    <t>Додаток 6.1
до рішення міської ради
85 -ї сесії 8-го скликання
від 25.06.2026р. №1334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</si>
</sst>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4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0" fillId="0" borderId="0" xfId="1" applyFont="1"/>
    <xf numFmtId="0" fontId="10" fillId="0" borderId="0" xfId="1" applyFont="1" applyAlignment="1">
      <alignment horizontal="center" vertical="center"/>
    </xf>
    <xf numFmtId="4" fontId="10" fillId="0" borderId="0" xfId="1" applyNumberFormat="1" applyFont="1" applyAlignment="1">
      <alignment horizontal="right" vertical="center"/>
    </xf>
    <xf numFmtId="0" fontId="10" fillId="0" borderId="0" xfId="3" applyFont="1" applyAlignment="1">
      <alignment horizontal="center" vertical="center" wrapText="1"/>
    </xf>
    <xf numFmtId="4" fontId="10" fillId="0" borderId="0" xfId="3" applyNumberFormat="1" applyFont="1" applyAlignment="1">
      <alignment horizontal="right" vertical="center"/>
    </xf>
    <xf numFmtId="4" fontId="10" fillId="0" borderId="0" xfId="1" applyNumberFormat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righ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</cellXfs>
  <cellStyles count="4">
    <cellStyle name="Звичайний 2" xfId="1"/>
    <cellStyle name="Звичайний 2 2" xfId="3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B1" zoomScaleNormal="100" workbookViewId="0">
      <selection activeCell="O3" sqref="O3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57.75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37" t="s">
        <v>34</v>
      </c>
      <c r="L1" s="37"/>
      <c r="M1" s="37"/>
      <c r="N1" s="37"/>
      <c r="O1" s="37"/>
    </row>
    <row r="2" spans="1:15" ht="40.5" customHeight="1" x14ac:dyDescent="0.25"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x14ac:dyDescent="0.25">
      <c r="B3" s="39" t="s">
        <v>17</v>
      </c>
      <c r="C3" s="40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5">
      <c r="B4" s="41" t="s">
        <v>0</v>
      </c>
      <c r="C4" s="41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5">
      <c r="A5" s="24"/>
      <c r="B5" s="42" t="s">
        <v>1</v>
      </c>
      <c r="C5" s="43" t="s">
        <v>2</v>
      </c>
      <c r="D5" s="43" t="s">
        <v>3</v>
      </c>
      <c r="E5" s="44" t="s">
        <v>4</v>
      </c>
      <c r="F5" s="43" t="s">
        <v>5</v>
      </c>
      <c r="G5" s="43" t="s">
        <v>6</v>
      </c>
      <c r="H5" s="45" t="s">
        <v>7</v>
      </c>
      <c r="I5" s="46" t="s">
        <v>8</v>
      </c>
      <c r="J5" s="46" t="s">
        <v>9</v>
      </c>
      <c r="K5" s="47" t="s">
        <v>10</v>
      </c>
      <c r="L5" s="47"/>
      <c r="M5" s="47"/>
      <c r="N5" s="47"/>
      <c r="O5" s="47"/>
    </row>
    <row r="6" spans="1:15" ht="133.19999999999999" x14ac:dyDescent="0.25">
      <c r="A6" s="24"/>
      <c r="B6" s="42"/>
      <c r="C6" s="43"/>
      <c r="D6" s="43"/>
      <c r="E6" s="44"/>
      <c r="F6" s="43"/>
      <c r="G6" s="43"/>
      <c r="H6" s="45"/>
      <c r="I6" s="46"/>
      <c r="J6" s="46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1.4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ht="38.4" x14ac:dyDescent="0.25">
      <c r="A8" s="24">
        <v>1</v>
      </c>
      <c r="B8" s="26">
        <v>1</v>
      </c>
      <c r="C8" s="27" t="s">
        <v>20</v>
      </c>
      <c r="D8" s="28" t="s">
        <v>19</v>
      </c>
      <c r="E8" s="28" t="s">
        <v>19</v>
      </c>
      <c r="F8" s="27" t="s">
        <v>19</v>
      </c>
      <c r="G8" s="27" t="s">
        <v>21</v>
      </c>
      <c r="H8" s="28" t="s">
        <v>19</v>
      </c>
      <c r="I8" s="29" t="s">
        <v>19</v>
      </c>
      <c r="J8" s="30">
        <f t="shared" ref="J8" si="0">SUM(K8:O8)</f>
        <v>5000000</v>
      </c>
      <c r="K8" s="30">
        <v>500000</v>
      </c>
      <c r="L8" s="30">
        <v>4500000</v>
      </c>
      <c r="M8" s="30">
        <v>0</v>
      </c>
      <c r="N8" s="30">
        <v>0</v>
      </c>
      <c r="O8" s="30">
        <v>0</v>
      </c>
    </row>
    <row r="9" spans="1:15" ht="57.6" x14ac:dyDescent="0.25">
      <c r="A9" s="24">
        <v>1</v>
      </c>
      <c r="B9" s="26" t="s">
        <v>32</v>
      </c>
      <c r="C9" s="27" t="s">
        <v>23</v>
      </c>
      <c r="D9" s="28" t="s">
        <v>24</v>
      </c>
      <c r="E9" s="28" t="s">
        <v>19</v>
      </c>
      <c r="F9" s="27" t="s">
        <v>19</v>
      </c>
      <c r="G9" s="27" t="s">
        <v>21</v>
      </c>
      <c r="H9" s="28" t="s">
        <v>22</v>
      </c>
      <c r="I9" s="30">
        <v>5000000</v>
      </c>
      <c r="J9" s="30">
        <f>SUM(K9:O9)</f>
        <v>5000000</v>
      </c>
      <c r="K9" s="30">
        <v>500000</v>
      </c>
      <c r="L9" s="30">
        <v>4500000</v>
      </c>
      <c r="M9" s="30">
        <v>0</v>
      </c>
      <c r="N9" s="30">
        <v>0</v>
      </c>
      <c r="O9" s="30">
        <v>0</v>
      </c>
    </row>
    <row r="10" spans="1:15" ht="105.6" x14ac:dyDescent="0.25">
      <c r="A10" s="24">
        <v>0</v>
      </c>
      <c r="B10" s="26" t="s">
        <v>19</v>
      </c>
      <c r="C10" s="27" t="s">
        <v>19</v>
      </c>
      <c r="D10" s="28" t="s">
        <v>19</v>
      </c>
      <c r="E10" s="28" t="s">
        <v>25</v>
      </c>
      <c r="F10" s="27" t="s">
        <v>26</v>
      </c>
      <c r="G10" s="27" t="s">
        <v>21</v>
      </c>
      <c r="H10" s="28" t="s">
        <v>19</v>
      </c>
      <c r="I10" s="29" t="s">
        <v>19</v>
      </c>
      <c r="J10" s="30">
        <f t="shared" ref="J10:J11" si="1">SUM(K10:O10)</f>
        <v>500000</v>
      </c>
      <c r="K10" s="30">
        <v>500000</v>
      </c>
      <c r="L10" s="30">
        <v>0</v>
      </c>
      <c r="M10" s="30">
        <v>0</v>
      </c>
      <c r="N10" s="30">
        <v>0</v>
      </c>
      <c r="O10" s="30">
        <v>0</v>
      </c>
    </row>
    <row r="11" spans="1:15" ht="96" x14ac:dyDescent="0.25">
      <c r="A11" s="24">
        <v>0</v>
      </c>
      <c r="B11" s="26" t="s">
        <v>19</v>
      </c>
      <c r="C11" s="27" t="s">
        <v>19</v>
      </c>
      <c r="D11" s="28" t="s">
        <v>19</v>
      </c>
      <c r="E11" s="28" t="s">
        <v>27</v>
      </c>
      <c r="F11" s="27" t="s">
        <v>28</v>
      </c>
      <c r="G11" s="27" t="s">
        <v>21</v>
      </c>
      <c r="H11" s="28" t="s">
        <v>19</v>
      </c>
      <c r="I11" s="29" t="s">
        <v>19</v>
      </c>
      <c r="J11" s="30">
        <f t="shared" si="1"/>
        <v>4500000</v>
      </c>
      <c r="K11" s="30">
        <v>0</v>
      </c>
      <c r="L11" s="30">
        <v>4500000</v>
      </c>
      <c r="M11" s="30">
        <v>0</v>
      </c>
      <c r="N11" s="30">
        <v>0</v>
      </c>
      <c r="O11" s="30">
        <v>0</v>
      </c>
    </row>
    <row r="12" spans="1:15" x14ac:dyDescent="0.25">
      <c r="A12" s="24">
        <v>1</v>
      </c>
      <c r="B12" s="26" t="s">
        <v>19</v>
      </c>
      <c r="C12" s="27" t="s">
        <v>19</v>
      </c>
      <c r="D12" s="28" t="s">
        <v>19</v>
      </c>
      <c r="E12" s="28" t="s">
        <v>19</v>
      </c>
      <c r="F12" s="27" t="s">
        <v>19</v>
      </c>
      <c r="G12" s="27" t="s">
        <v>19</v>
      </c>
      <c r="H12" s="28" t="s">
        <v>19</v>
      </c>
      <c r="I12" s="29" t="s">
        <v>29</v>
      </c>
      <c r="J12" s="30">
        <f>K12+L12</f>
        <v>5000000</v>
      </c>
      <c r="K12" s="30">
        <v>500000</v>
      </c>
      <c r="L12" s="30">
        <v>4500000</v>
      </c>
      <c r="M12" s="30">
        <v>0</v>
      </c>
      <c r="N12" s="30">
        <v>0</v>
      </c>
      <c r="O12" s="30">
        <v>0</v>
      </c>
    </row>
    <row r="15" spans="1:15" s="31" customFormat="1" ht="18" x14ac:dyDescent="0.35">
      <c r="B15" s="32"/>
      <c r="C15" s="48" t="s">
        <v>30</v>
      </c>
      <c r="D15" s="48"/>
      <c r="E15" s="34"/>
      <c r="F15" s="34"/>
      <c r="G15" s="34"/>
      <c r="H15" s="34"/>
      <c r="I15" s="35"/>
      <c r="J15" s="35"/>
      <c r="K15" s="35"/>
      <c r="L15" s="33"/>
      <c r="M15" s="36" t="s">
        <v>31</v>
      </c>
      <c r="N15" s="36"/>
      <c r="O15" s="33"/>
    </row>
  </sheetData>
  <mergeCells count="16">
    <mergeCell ref="M15:N15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  <mergeCell ref="C15:D15"/>
  </mergeCells>
  <conditionalFormatting sqref="B8:B12">
    <cfRule type="expression" dxfId="13" priority="1" stopIfTrue="1">
      <formula>A8=1</formula>
    </cfRule>
  </conditionalFormatting>
  <conditionalFormatting sqref="C8:C12">
    <cfRule type="expression" dxfId="12" priority="2" stopIfTrue="1">
      <formula>A8=1</formula>
    </cfRule>
  </conditionalFormatting>
  <conditionalFormatting sqref="D8:D12">
    <cfRule type="expression" dxfId="11" priority="3" stopIfTrue="1">
      <formula>A8=1</formula>
    </cfRule>
  </conditionalFormatting>
  <conditionalFormatting sqref="E8:E12">
    <cfRule type="expression" dxfId="10" priority="4" stopIfTrue="1">
      <formula>A8=1</formula>
    </cfRule>
  </conditionalFormatting>
  <conditionalFormatting sqref="F8:F12">
    <cfRule type="expression" dxfId="9" priority="5" stopIfTrue="1">
      <formula>A8=1</formula>
    </cfRule>
  </conditionalFormatting>
  <conditionalFormatting sqref="G8:G12">
    <cfRule type="expression" dxfId="8" priority="6" stopIfTrue="1">
      <formula>A8=1</formula>
    </cfRule>
  </conditionalFormatting>
  <conditionalFormatting sqref="H8:H12">
    <cfRule type="expression" dxfId="7" priority="7" stopIfTrue="1">
      <formula>A8=1</formula>
    </cfRule>
  </conditionalFormatting>
  <conditionalFormatting sqref="I8:I12">
    <cfRule type="expression" dxfId="6" priority="8" stopIfTrue="1">
      <formula>A8=1</formula>
    </cfRule>
  </conditionalFormatting>
  <conditionalFormatting sqref="J8:J12">
    <cfRule type="expression" dxfId="5" priority="9" stopIfTrue="1">
      <formula>A8=1</formula>
    </cfRule>
  </conditionalFormatting>
  <conditionalFormatting sqref="K8:K12">
    <cfRule type="expression" dxfId="4" priority="10" stopIfTrue="1">
      <formula>A8=1</formula>
    </cfRule>
  </conditionalFormatting>
  <conditionalFormatting sqref="L8:L12">
    <cfRule type="expression" dxfId="3" priority="11" stopIfTrue="1">
      <formula>A8=1</formula>
    </cfRule>
  </conditionalFormatting>
  <conditionalFormatting sqref="M8:M12">
    <cfRule type="expression" dxfId="2" priority="12" stopIfTrue="1">
      <formula>A8=1</formula>
    </cfRule>
  </conditionalFormatting>
  <conditionalFormatting sqref="N8:N12">
    <cfRule type="expression" dxfId="1" priority="13" stopIfTrue="1">
      <formula>A8=1</formula>
    </cfRule>
  </conditionalFormatting>
  <conditionalFormatting sqref="O8:O12">
    <cfRule type="expression" dxfId="0" priority="14" stopIfTrue="1">
      <formula>A8=1</formula>
    </cfRule>
  </conditionalFormatting>
  <printOptions horizontalCentered="1"/>
  <pageMargins left="0.35433070866141736" right="0.35433070866141736" top="0.98425196850393704" bottom="0.43307086614173229" header="0.31496062992125984" footer="0.23622047244094491"/>
  <pageSetup paperSize="9" scale="8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2026-06-30T05:32:59Z</cp:lastPrinted>
  <dcterms:created xsi:type="dcterms:W3CDTF">2026-06-19T07:25:29Z</dcterms:created>
  <dcterms:modified xsi:type="dcterms:W3CDTF">2026-06-30T06:12:12Z</dcterms:modified>
</cp:coreProperties>
</file>