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рехлічук Дмитро\Desktop\ПОІМЕННЕ 2022, 25,26,27,28\"/>
    </mc:Choice>
  </mc:AlternateContent>
  <xr:revisionPtr revIDLastSave="0" documentId="13_ncr:1_{A3A489B2-B08A-46A0-AE57-04442DE93A69}" xr6:coauthVersionLast="47" xr6:coauthVersionMax="47" xr10:uidLastSave="{00000000-0000-0000-0000-000000000000}"/>
  <bookViews>
    <workbookView xWindow="-108" yWindow="-108" windowWidth="23256" windowHeight="12576" tabRatio="844" firstSheet="16" activeTab="34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поліц." sheetId="286" r:id="rId10"/>
    <sheet name="2.офіц." sheetId="287" r:id="rId11"/>
    <sheet name="3.крук" sheetId="288" r:id="rId12"/>
    <sheet name="4.ЦНАП" sheetId="301" r:id="rId13"/>
    <sheet name="5.благоуст." sheetId="302" r:id="rId14"/>
    <sheet name="6.турбота" sheetId="303" r:id="rId15"/>
    <sheet name="7.Пр.земельн." sheetId="304" r:id="rId16"/>
    <sheet name="8.д,-сироти" sheetId="305" r:id="rId17"/>
    <sheet name="9.обдар." sheetId="306" r:id="rId18"/>
    <sheet name="харчування" sheetId="307" r:id="rId19"/>
    <sheet name="безоплат." sheetId="308" r:id="rId20"/>
    <sheet name="тариф" sheetId="309" r:id="rId21"/>
    <sheet name="фін.план" sheetId="310" r:id="rId22"/>
    <sheet name="звіт б." sheetId="311" r:id="rId23"/>
    <sheet name="бюджет" sheetId="312" r:id="rId24"/>
    <sheet name="ЗЕМ.1)" sheetId="313" r:id="rId25"/>
    <sheet name="2)" sheetId="314" r:id="rId26"/>
    <sheet name="3)" sheetId="315" r:id="rId27"/>
    <sheet name="4)" sheetId="316" r:id="rId28"/>
    <sheet name="5)" sheetId="317" r:id="rId29"/>
    <sheet name="6)" sheetId="318" r:id="rId30"/>
    <sheet name="7)" sheetId="319" r:id="rId31"/>
    <sheet name="8)" sheetId="320" r:id="rId32"/>
    <sheet name="9)" sheetId="321" r:id="rId33"/>
    <sheet name="10)" sheetId="322" r:id="rId34"/>
    <sheet name="11)" sheetId="323" r:id="rId35"/>
    <sheet name="Лист6" sheetId="324" r:id="rId36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24" l="1"/>
  <c r="C42" i="324"/>
  <c r="C40" i="324"/>
  <c r="B37" i="324"/>
  <c r="B36" i="324"/>
  <c r="B35" i="324"/>
  <c r="B34" i="324"/>
  <c r="B33" i="324"/>
  <c r="C33" i="324" s="1"/>
  <c r="C1" i="324"/>
  <c r="C44" i="323"/>
  <c r="C42" i="323"/>
  <c r="C40" i="323"/>
  <c r="B37" i="323"/>
  <c r="B36" i="323"/>
  <c r="B35" i="323"/>
  <c r="B34" i="323"/>
  <c r="B33" i="323"/>
  <c r="G38" i="323" s="1"/>
  <c r="H38" i="323" s="1"/>
  <c r="C1" i="323"/>
  <c r="C44" i="322"/>
  <c r="C42" i="322"/>
  <c r="C40" i="322"/>
  <c r="B37" i="322"/>
  <c r="B36" i="322"/>
  <c r="B35" i="322"/>
  <c r="B34" i="322"/>
  <c r="B33" i="322"/>
  <c r="C1" i="322"/>
  <c r="C44" i="321"/>
  <c r="C42" i="321"/>
  <c r="C40" i="321"/>
  <c r="B37" i="321"/>
  <c r="B36" i="321"/>
  <c r="B35" i="321"/>
  <c r="B34" i="321"/>
  <c r="B33" i="321"/>
  <c r="C33" i="321" s="1"/>
  <c r="C1" i="321"/>
  <c r="C44" i="320"/>
  <c r="C42" i="320"/>
  <c r="C40" i="320"/>
  <c r="B37" i="320"/>
  <c r="B36" i="320"/>
  <c r="B35" i="320"/>
  <c r="B34" i="320"/>
  <c r="B33" i="320"/>
  <c r="C1" i="320"/>
  <c r="C44" i="319"/>
  <c r="C42" i="319"/>
  <c r="C40" i="319"/>
  <c r="B37" i="319"/>
  <c r="B36" i="319"/>
  <c r="B35" i="319"/>
  <c r="B34" i="319"/>
  <c r="B33" i="319"/>
  <c r="C1" i="319"/>
  <c r="G38" i="320" l="1"/>
  <c r="H38" i="320" s="1"/>
  <c r="G38" i="322"/>
  <c r="H38" i="322" s="1"/>
  <c r="G38" i="319"/>
  <c r="H38" i="319" s="1"/>
  <c r="G38" i="324"/>
  <c r="H38" i="324" s="1"/>
  <c r="C33" i="323"/>
  <c r="C33" i="322"/>
  <c r="G38" i="321"/>
  <c r="H38" i="321" s="1"/>
  <c r="C33" i="320"/>
  <c r="C33" i="319"/>
  <c r="C44" i="318"/>
  <c r="C42" i="318"/>
  <c r="C40" i="318"/>
  <c r="B37" i="318"/>
  <c r="B36" i="318"/>
  <c r="B35" i="318"/>
  <c r="B34" i="318"/>
  <c r="B33" i="318"/>
  <c r="C1" i="318"/>
  <c r="C44" i="317"/>
  <c r="C42" i="317"/>
  <c r="C40" i="317"/>
  <c r="B37" i="317"/>
  <c r="B36" i="317"/>
  <c r="B35" i="317"/>
  <c r="B34" i="317"/>
  <c r="B33" i="317"/>
  <c r="C1" i="317"/>
  <c r="C44" i="316"/>
  <c r="C42" i="316"/>
  <c r="C40" i="316"/>
  <c r="B37" i="316"/>
  <c r="B36" i="316"/>
  <c r="B35" i="316"/>
  <c r="B34" i="316"/>
  <c r="B33" i="316"/>
  <c r="C33" i="316" s="1"/>
  <c r="C1" i="316"/>
  <c r="C44" i="315"/>
  <c r="C42" i="315"/>
  <c r="C40" i="315"/>
  <c r="B37" i="315"/>
  <c r="B36" i="315"/>
  <c r="B35" i="315"/>
  <c r="B34" i="315"/>
  <c r="B33" i="315"/>
  <c r="C1" i="315"/>
  <c r="C44" i="314"/>
  <c r="C42" i="314"/>
  <c r="C40" i="314"/>
  <c r="B37" i="314"/>
  <c r="B36" i="314"/>
  <c r="B35" i="314"/>
  <c r="B34" i="314"/>
  <c r="B33" i="314"/>
  <c r="C1" i="314"/>
  <c r="C44" i="313"/>
  <c r="C42" i="313"/>
  <c r="C40" i="313"/>
  <c r="B37" i="313"/>
  <c r="B36" i="313"/>
  <c r="B35" i="313"/>
  <c r="B34" i="313"/>
  <c r="B33" i="313"/>
  <c r="C1" i="313"/>
  <c r="C44" i="312"/>
  <c r="C42" i="312"/>
  <c r="C40" i="312"/>
  <c r="B37" i="312"/>
  <c r="B36" i="312"/>
  <c r="B35" i="312"/>
  <c r="B34" i="312"/>
  <c r="B33" i="312"/>
  <c r="G38" i="312" s="1"/>
  <c r="H38" i="312" s="1"/>
  <c r="C1" i="312"/>
  <c r="C44" i="311"/>
  <c r="C42" i="311"/>
  <c r="C40" i="311"/>
  <c r="B37" i="311"/>
  <c r="B36" i="311"/>
  <c r="B35" i="311"/>
  <c r="B34" i="311"/>
  <c r="B33" i="311"/>
  <c r="C33" i="311" s="1"/>
  <c r="C1" i="311"/>
  <c r="C44" i="310"/>
  <c r="C42" i="310"/>
  <c r="C40" i="310"/>
  <c r="B37" i="310"/>
  <c r="B36" i="310"/>
  <c r="B35" i="310"/>
  <c r="B34" i="310"/>
  <c r="B33" i="310"/>
  <c r="C33" i="310" s="1"/>
  <c r="C1" i="310"/>
  <c r="C44" i="309"/>
  <c r="C42" i="309"/>
  <c r="C40" i="309"/>
  <c r="B37" i="309"/>
  <c r="B36" i="309"/>
  <c r="B35" i="309"/>
  <c r="B34" i="309"/>
  <c r="B33" i="309"/>
  <c r="C33" i="309" s="1"/>
  <c r="C1" i="309"/>
  <c r="C44" i="308"/>
  <c r="C42" i="308"/>
  <c r="C40" i="308"/>
  <c r="B37" i="308"/>
  <c r="B36" i="308"/>
  <c r="B35" i="308"/>
  <c r="B34" i="308"/>
  <c r="B33" i="308"/>
  <c r="C33" i="308" s="1"/>
  <c r="C1" i="308"/>
  <c r="C44" i="307"/>
  <c r="C42" i="307"/>
  <c r="C40" i="307"/>
  <c r="B37" i="307"/>
  <c r="B36" i="307"/>
  <c r="B35" i="307"/>
  <c r="B34" i="307"/>
  <c r="B33" i="307"/>
  <c r="C1" i="307"/>
  <c r="C44" i="306"/>
  <c r="C42" i="306"/>
  <c r="C40" i="306"/>
  <c r="B37" i="306"/>
  <c r="B36" i="306"/>
  <c r="B35" i="306"/>
  <c r="B34" i="306"/>
  <c r="B33" i="306"/>
  <c r="C1" i="306"/>
  <c r="C44" i="305"/>
  <c r="C42" i="305"/>
  <c r="C40" i="305"/>
  <c r="B37" i="305"/>
  <c r="B36" i="305"/>
  <c r="B35" i="305"/>
  <c r="B34" i="305"/>
  <c r="B33" i="305"/>
  <c r="C1" i="305"/>
  <c r="C44" i="304"/>
  <c r="C42" i="304"/>
  <c r="C40" i="304"/>
  <c r="B37" i="304"/>
  <c r="B36" i="304"/>
  <c r="B35" i="304"/>
  <c r="B34" i="304"/>
  <c r="B33" i="304"/>
  <c r="G38" i="304" s="1"/>
  <c r="H38" i="304" s="1"/>
  <c r="C1" i="304"/>
  <c r="C44" i="303"/>
  <c r="C42" i="303"/>
  <c r="C40" i="303"/>
  <c r="B37" i="303"/>
  <c r="B36" i="303"/>
  <c r="B35" i="303"/>
  <c r="B34" i="303"/>
  <c r="B33" i="303"/>
  <c r="G38" i="303" s="1"/>
  <c r="H38" i="303" s="1"/>
  <c r="C1" i="303"/>
  <c r="C44" i="302"/>
  <c r="C42" i="302"/>
  <c r="C40" i="302"/>
  <c r="B37" i="302"/>
  <c r="B36" i="302"/>
  <c r="B35" i="302"/>
  <c r="B34" i="302"/>
  <c r="B33" i="302"/>
  <c r="G38" i="302" s="1"/>
  <c r="H38" i="302" s="1"/>
  <c r="C1" i="302"/>
  <c r="C44" i="301"/>
  <c r="C42" i="301"/>
  <c r="C40" i="301"/>
  <c r="B37" i="301"/>
  <c r="B36" i="301"/>
  <c r="B35" i="301"/>
  <c r="B34" i="301"/>
  <c r="B33" i="301"/>
  <c r="C1" i="301"/>
  <c r="C44" i="288"/>
  <c r="C42" i="288"/>
  <c r="C40" i="288"/>
  <c r="B37" i="288"/>
  <c r="B36" i="288"/>
  <c r="B35" i="288"/>
  <c r="B34" i="288"/>
  <c r="B33" i="288"/>
  <c r="C1" i="288"/>
  <c r="G38" i="318" l="1"/>
  <c r="H38" i="318" s="1"/>
  <c r="G38" i="305"/>
  <c r="H38" i="305" s="1"/>
  <c r="G38" i="313"/>
  <c r="H38" i="313" s="1"/>
  <c r="G38" i="307"/>
  <c r="H38" i="307" s="1"/>
  <c r="G38" i="315"/>
  <c r="H38" i="315" s="1"/>
  <c r="C33" i="318"/>
  <c r="G38" i="306"/>
  <c r="H38" i="306" s="1"/>
  <c r="G38" i="314"/>
  <c r="H38" i="314" s="1"/>
  <c r="G38" i="288"/>
  <c r="H38" i="288" s="1"/>
  <c r="G38" i="301"/>
  <c r="H38" i="301" s="1"/>
  <c r="G38" i="317"/>
  <c r="H38" i="317" s="1"/>
  <c r="C33" i="317"/>
  <c r="G38" i="316"/>
  <c r="H38" i="316" s="1"/>
  <c r="C33" i="315"/>
  <c r="C33" i="314"/>
  <c r="C33" i="313"/>
  <c r="C33" i="312"/>
  <c r="G38" i="311"/>
  <c r="H38" i="311" s="1"/>
  <c r="G38" i="310"/>
  <c r="H38" i="310" s="1"/>
  <c r="G38" i="309"/>
  <c r="H38" i="309" s="1"/>
  <c r="G38" i="308"/>
  <c r="H38" i="308" s="1"/>
  <c r="C33" i="307"/>
  <c r="C33" i="306"/>
  <c r="C33" i="305"/>
  <c r="C33" i="304"/>
  <c r="C33" i="303"/>
  <c r="C33" i="302"/>
  <c r="C33" i="301"/>
  <c r="C33" i="288"/>
  <c r="C44" i="287"/>
  <c r="C42" i="287"/>
  <c r="C40" i="287"/>
  <c r="B37" i="287"/>
  <c r="B36" i="287"/>
  <c r="B35" i="287"/>
  <c r="B34" i="287"/>
  <c r="B33" i="287"/>
  <c r="C1" i="287"/>
  <c r="C44" i="286"/>
  <c r="C42" i="286"/>
  <c r="C40" i="286"/>
  <c r="B37" i="286"/>
  <c r="B36" i="286"/>
  <c r="B35" i="286"/>
  <c r="B34" i="286"/>
  <c r="B33" i="286"/>
  <c r="C1" i="286"/>
  <c r="G38" i="286" l="1"/>
  <c r="H38" i="286" s="1"/>
  <c r="G38" i="287"/>
  <c r="H38" i="287" s="1"/>
  <c r="C33" i="287"/>
  <c r="C33" i="286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<sst xmlns="http://schemas.openxmlformats.org/spreadsheetml/2006/main" count="2492" uniqueCount="94">
  <si>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</si>
  <si>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</si>
  <si>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</si>
  <si>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</si>
  <si>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</si>
  <si>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</si>
  <si>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</si>
  <si>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</si>
  <si>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</si>
  <si>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</si>
  <si>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</si>
  <si>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</si>
  <si>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</si>
  <si>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</si>
  <si>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</si>
  <si>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</si>
  <si>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</si>
  <si>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</si>
  <si>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</si>
  <si>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</si>
  <si>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</si>
  <si>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</si>
  <si>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</si>
  <si>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</si>
  <si>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</si>
  <si>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</si>
  <si>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</si>
  <si>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</si>
  <si>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</si>
  <si>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</si>
  <si>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</si>
  <si>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</si>
  <si>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</si>
  <si>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</si>
  <si>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</si>
  <si>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</si>
  <si>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</si>
  <si>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</si>
  <si>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</si>
  <si>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</si>
  <si>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</si>
  <si>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</si>
  <si>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</si>
  <si>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</si>
  <si>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</si>
  <si>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</si>
  <si>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</si>
  <si>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</si>
  <si>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</si>
  <si>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</si>
  <si>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</si>
  <si>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</si>
  <si>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</si>
  <si>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</si>
  <si>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</si>
  <si>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</si>
  <si>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</si>
  <si>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</si>
  <si>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</si>
  <si>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</si>
  <si>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</si>
  <si>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</si>
  <si>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</si>
  <si>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тридцять першої сесії Рахівської міської ради                         8-го скликання від 12.04.2023 р.</t>
  </si>
  <si>
    <t xml:space="preserve">           Поіменне голосування про Порядок денний 31-ї сесії Рахівської міської ради восьмого скликання від 12.04.2023 р.</t>
  </si>
  <si>
    <t>Поіменне голосування про Регламент засідання 31-ї сесії Рахівської міської ради восьмого скликання від 12.04.2023 р.</t>
  </si>
  <si>
    <t>Поіменне голосування про проект рішення "Про затвердження Програми боротьби зі злочинністю,  забезпечення громадського порядку на території Рахівської міської ради та соціально-правового захисту працівників поліції, членів їх сімей на 2023 рік„</t>
  </si>
  <si>
    <t>Поіменне голосування про проект рішення "Про затвердження Програми «Поліцейський офіцер громади» на 2023-2025 роки„</t>
  </si>
  <si>
    <t>Поіменне голосування про проект рішення "Про затвердження Програми підтримки діяльності громадського  формування з охорони громадського порядку та державного кордону «КРУК» на 2023 рік„</t>
  </si>
  <si>
    <t>Поіменне голосування про проект рішення "Про внесення змін до рішення міської ради №423 від 22.12.2022 р. «Про затвердження програми функціонування і забезпечення діяльності відділу Центру надання адміністративних послуг Рахівської міської ради на 2023-2024 роки»„</t>
  </si>
  <si>
    <t>Поіменне голосування про проект рішення "Про внесення змін до рішення міської ради №436 від 22.12.2022 р. «Про затвердження Програми благоустрою населених пунктів Рахівської територіальної громади на 2023- 2024 роки» з внесеними змінами від 02.02.2023 р.„</t>
  </si>
  <si>
    <t>Поіменне голосування про проект рішення "Про внесення змін до рішення від 22.12.2023 р. №425 «Про  затвердження Програми “ Турбота” Рахівської міської ради на 2023 рік„</t>
  </si>
  <si>
    <t>Поіменне голосування про проект рішення "Про внесення змін до рішення Рахівської  міської   ради  від 22 грудня 2022 року № 424 «Про затвердження Програми розвитку земельних відносин, раціонального використання та охорони земель на території Рахівської міської територіальної громади на 2023-2024 роки»„</t>
  </si>
  <si>
    <t>Поіменне голосування про проект рішення "Про затвердження  Програми надання одноразової грошової допомоги випускникам   навчальних  закладів із  числа  дітей-сиріт  та  дітей, позбавлених батьківського піклування та одноразової допомоги дітям-сиротам і дітям, позбавленим   батьківського     піклування після    досягнення   18-річного віку на території Рахівської ТГ на 2023 - 2025 роки„</t>
  </si>
  <si>
    <t>Поіменне голосування про проект рішення "Про внесення змін в  рішення міської ради від 22.12.2022 р. №426 „ Про затвердження програми підтримки творчих та обдарованих дітей освітніх закладів Рахівської міської ради на  2023-2025 роки”„</t>
  </si>
  <si>
    <t>Поіменне голосування про проект рішення "Про надання дозволу на харчування„</t>
  </si>
  <si>
    <t>Поіменне голосування про проект рішення "Про перелік надання базових соціальних послуг особам /сім’ям, які перебувають у складних життєвих обставинах за рахунок бюджетних коштів (безоплатно)„</t>
  </si>
  <si>
    <t>Поіменне голосування про проект рішення "Про затвердження тарифів на платні соціальні послуги, які надаються Центром надання соціальних послуг Рахівської міської ради на 2023 рік„</t>
  </si>
  <si>
    <t>Поіменне голосування про проект рішення "Про затвердження фінансового звіту комунального некомерційного підприємства «Рахівський центр первинної медико-санітарної допомоги» Рахівської  міської ради Рахівського району Закарпатської області за 2022 рік„</t>
  </si>
  <si>
    <t>Поіменне голосування про проект рішення "Про затвердження звіту про виконання міського бюджету за 2022 рік„</t>
  </si>
  <si>
    <t>Поіменне голосування про проект рішення "Про внесення змін до рішення міської ради від 22 грудня 2022 року № 438 „Про міський бюджет на 2023 рік” (зі змінами від 02.02.2023)„</t>
  </si>
  <si>
    <t>Поіменне голосування про проект рішення "Про  проведення  інвентаризації земельної  ділянки  комунальної власності  „</t>
  </si>
  <si>
    <t>Поіменне голосування про проект рішення "Про проведення  інвентаризації земельних  ділянок  комунальної власності „</t>
  </si>
  <si>
    <t>Поіменне голосування про проект рішення "Про передачу земельної ділянки у користування на умовах оренди „</t>
  </si>
  <si>
    <t>Поіменне голосування про проект рішення "Про затвердження детальних планів території „</t>
  </si>
  <si>
    <t>Поіменне голосування про проект рішення "Про надання дозволу на розробку детальних планів території „</t>
  </si>
  <si>
    <t>Поіменне голосування про проект рішення "Про затвердження протоколу №15 засідання узгоджувальної комісії Рахівської міської ради від 03.11.2022 року „</t>
  </si>
  <si>
    <t>Поіменне голосування про проект рішення " Про затвердження проектів землеустрою щодо зміни цільового призначення земельної ділянки „</t>
  </si>
  <si>
    <t>Поіменне голосування про проект рішення " .Про   затвердження   технічних   документацій   із землеустрою   щодо   встановлення  (відновлення) меж земельних ділянок в натурі (на місцевості) та передачу у власність земельних ділянок громадянам„</t>
  </si>
  <si>
    <t>Поіменне голосування про проект рішення " Про затвердження звіту з експертної грошової оцінки земельної ділянки несільськогосподарського призначення та її продаж „</t>
  </si>
  <si>
    <t>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„</t>
  </si>
  <si>
    <t>Приступа О.О.</t>
  </si>
  <si>
    <t>Пруцков В.М.</t>
  </si>
  <si>
    <t>Сенюк І.П.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</si>
</sst>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Normal="100" zoomScaleSheetLayoutView="145" zoomScalePageLayoutView="145" workbookViewId="0">
      <selection activeCell="C5" sqref="C5:C31"/>
    </sheetView>
  </sheetViews>
  <sheetFormatPr defaultColWidth="8.88671875" defaultRowHeight="14.4" x14ac:dyDescent="0.3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 x14ac:dyDescent="0.3">
      <c r="C1" s="28" t="s">
        <v>63</v>
      </c>
    </row>
    <row r="2" spans="1:6" ht="15" customHeight="1" x14ac:dyDescent="0.3">
      <c r="A2" s="31" t="s">
        <v>64</v>
      </c>
      <c r="B2" s="31"/>
      <c r="C2" s="31"/>
    </row>
    <row r="3" spans="1:6" ht="41.25" customHeight="1" x14ac:dyDescent="0.3">
      <c r="A3" s="32"/>
      <c r="B3" s="32"/>
      <c r="C3" s="32"/>
    </row>
    <row r="4" spans="1:6" s="18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5">
      <c r="A5" s="33" t="s">
        <v>46</v>
      </c>
      <c r="B5" s="33"/>
      <c r="C5" s="2" t="s">
        <v>31</v>
      </c>
      <c r="F5" s="17" t="s">
        <v>28</v>
      </c>
    </row>
    <row r="6" spans="1:6" ht="20.100000000000001" customHeight="1" x14ac:dyDescent="0.35">
      <c r="A6" s="33" t="s">
        <v>47</v>
      </c>
      <c r="B6" s="33"/>
      <c r="C6" s="2" t="s">
        <v>31</v>
      </c>
      <c r="F6" s="17" t="s">
        <v>33</v>
      </c>
    </row>
    <row r="7" spans="1:6" ht="20.100000000000001" customHeight="1" x14ac:dyDescent="0.35">
      <c r="A7" s="33" t="s">
        <v>2</v>
      </c>
      <c r="B7" s="33"/>
      <c r="C7" s="2" t="s">
        <v>28</v>
      </c>
      <c r="F7" s="17" t="s">
        <v>29</v>
      </c>
    </row>
    <row r="8" spans="1:6" ht="20.100000000000001" customHeight="1" x14ac:dyDescent="0.35">
      <c r="A8" s="33" t="s">
        <v>3</v>
      </c>
      <c r="B8" s="33"/>
      <c r="C8" s="2" t="s">
        <v>28</v>
      </c>
      <c r="F8" s="17" t="s">
        <v>32</v>
      </c>
    </row>
    <row r="9" spans="1:6" ht="20.100000000000001" customHeight="1" x14ac:dyDescent="0.35">
      <c r="A9" s="33" t="s">
        <v>48</v>
      </c>
      <c r="B9" s="33"/>
      <c r="C9" s="2" t="s">
        <v>28</v>
      </c>
      <c r="F9" s="17" t="s">
        <v>31</v>
      </c>
    </row>
    <row r="10" spans="1:6" ht="20.100000000000001" customHeight="1" x14ac:dyDescent="0.35">
      <c r="A10" s="33" t="s">
        <v>60</v>
      </c>
      <c r="B10" s="33"/>
      <c r="C10" s="2" t="s">
        <v>28</v>
      </c>
    </row>
    <row r="11" spans="1:6" ht="20.100000000000001" customHeight="1" x14ac:dyDescent="0.35">
      <c r="A11" s="33" t="s">
        <v>61</v>
      </c>
      <c r="B11" s="33"/>
      <c r="C11" s="2" t="s">
        <v>28</v>
      </c>
    </row>
    <row r="12" spans="1:6" ht="20.100000000000001" customHeight="1" x14ac:dyDescent="0.35">
      <c r="A12" s="33" t="s">
        <v>8</v>
      </c>
      <c r="B12" s="33"/>
      <c r="C12" s="2" t="s">
        <v>31</v>
      </c>
    </row>
    <row r="13" spans="1:6" ht="20.100000000000001" customHeight="1" x14ac:dyDescent="0.35">
      <c r="A13" s="33" t="s">
        <v>62</v>
      </c>
      <c r="B13" s="33"/>
      <c r="C13" s="2" t="s">
        <v>28</v>
      </c>
    </row>
    <row r="14" spans="1:6" ht="20.100000000000001" customHeight="1" x14ac:dyDescent="0.35">
      <c r="A14" s="33" t="s">
        <v>49</v>
      </c>
      <c r="B14" s="33"/>
      <c r="C14" s="2" t="s">
        <v>28</v>
      </c>
    </row>
    <row r="15" spans="1:6" ht="20.100000000000001" customHeight="1" x14ac:dyDescent="0.35">
      <c r="A15" s="19" t="s">
        <v>50</v>
      </c>
      <c r="B15" s="20"/>
      <c r="C15" s="2" t="s">
        <v>28</v>
      </c>
    </row>
    <row r="16" spans="1:6" ht="20.100000000000001" customHeight="1" x14ac:dyDescent="0.35">
      <c r="A16" s="19" t="s">
        <v>51</v>
      </c>
      <c r="B16" s="20"/>
      <c r="C16" s="2" t="s">
        <v>28</v>
      </c>
    </row>
    <row r="17" spans="1:3" ht="20.100000000000001" customHeight="1" x14ac:dyDescent="0.35">
      <c r="A17" s="19" t="s">
        <v>15</v>
      </c>
      <c r="B17" s="20"/>
      <c r="C17" s="2" t="s">
        <v>28</v>
      </c>
    </row>
    <row r="18" spans="1:3" ht="20.100000000000001" customHeight="1" x14ac:dyDescent="0.35">
      <c r="A18" s="19" t="s">
        <v>52</v>
      </c>
      <c r="B18" s="20"/>
      <c r="C18" s="2" t="s">
        <v>28</v>
      </c>
    </row>
    <row r="19" spans="1:3" ht="20.100000000000001" customHeight="1" x14ac:dyDescent="0.35">
      <c r="A19" s="19" t="s">
        <v>18</v>
      </c>
      <c r="B19" s="20"/>
      <c r="C19" s="2" t="s">
        <v>28</v>
      </c>
    </row>
    <row r="20" spans="1:3" ht="20.100000000000001" customHeight="1" x14ac:dyDescent="0.35">
      <c r="A20" s="19" t="s">
        <v>19</v>
      </c>
      <c r="B20" s="20"/>
      <c r="C20" s="2" t="s">
        <v>28</v>
      </c>
    </row>
    <row r="21" spans="1:3" ht="20.100000000000001" customHeight="1" x14ac:dyDescent="0.35">
      <c r="A21" s="19" t="s">
        <v>21</v>
      </c>
      <c r="B21" s="20"/>
      <c r="C21" s="2" t="s">
        <v>28</v>
      </c>
    </row>
    <row r="22" spans="1:3" ht="20.100000000000001" customHeight="1" x14ac:dyDescent="0.35">
      <c r="A22" s="19" t="s">
        <v>53</v>
      </c>
      <c r="B22" s="20"/>
      <c r="C22" s="2" t="s">
        <v>31</v>
      </c>
    </row>
    <row r="23" spans="1:3" ht="20.100000000000001" customHeight="1" x14ac:dyDescent="0.35">
      <c r="A23" s="19" t="s">
        <v>22</v>
      </c>
      <c r="B23" s="20"/>
      <c r="C23" s="2" t="s">
        <v>28</v>
      </c>
    </row>
    <row r="24" spans="1:3" ht="20.100000000000001" customHeight="1" x14ac:dyDescent="0.35">
      <c r="A24" s="19" t="s">
        <v>54</v>
      </c>
      <c r="B24" s="20"/>
      <c r="C24" s="2" t="s">
        <v>28</v>
      </c>
    </row>
    <row r="25" spans="1:3" ht="20.100000000000001" customHeight="1" x14ac:dyDescent="0.35">
      <c r="A25" s="19" t="s">
        <v>55</v>
      </c>
      <c r="B25" s="20"/>
      <c r="C25" s="2" t="s">
        <v>28</v>
      </c>
    </row>
    <row r="26" spans="1:3" ht="20.100000000000001" customHeight="1" x14ac:dyDescent="0.35">
      <c r="A26" s="19" t="s">
        <v>56</v>
      </c>
      <c r="B26" s="20"/>
      <c r="C26" s="2" t="s">
        <v>31</v>
      </c>
    </row>
    <row r="27" spans="1:3" ht="20.100000000000001" customHeight="1" x14ac:dyDescent="0.35">
      <c r="A27" s="19" t="s">
        <v>57</v>
      </c>
      <c r="B27" s="20"/>
      <c r="C27" s="2" t="s">
        <v>31</v>
      </c>
    </row>
    <row r="28" spans="1:3" ht="20.100000000000001" customHeight="1" x14ac:dyDescent="0.35">
      <c r="A28" s="19" t="s">
        <v>58</v>
      </c>
      <c r="B28" s="20"/>
      <c r="C28" s="2" t="s">
        <v>28</v>
      </c>
    </row>
    <row r="29" spans="1:3" ht="20.100000000000001" customHeight="1" x14ac:dyDescent="0.35">
      <c r="A29" s="21" t="s">
        <v>24</v>
      </c>
      <c r="B29" s="21"/>
      <c r="C29" s="2" t="s">
        <v>28</v>
      </c>
    </row>
    <row r="30" spans="1:3" ht="20.100000000000001" customHeight="1" x14ac:dyDescent="0.35">
      <c r="A30" s="21" t="s">
        <v>25</v>
      </c>
      <c r="B30" s="21"/>
      <c r="C30" s="2" t="s">
        <v>28</v>
      </c>
    </row>
    <row r="31" spans="1:3" ht="20.100000000000001" customHeight="1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22"/>
    </row>
    <row r="33" spans="1:8" ht="20.399999999999999" x14ac:dyDescent="0.35">
      <c r="A33" s="23" t="s">
        <v>28</v>
      </c>
      <c r="B33" s="23">
        <f>COUNTIF(C5:C31,A33)</f>
        <v>21</v>
      </c>
      <c r="C33" s="24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22"/>
    </row>
    <row r="35" spans="1:8" ht="17.399999999999999" x14ac:dyDescent="0.3">
      <c r="A35" s="23" t="s">
        <v>29</v>
      </c>
      <c r="B35" s="23">
        <f>COUNTIF(C5:C31,A35)</f>
        <v>0</v>
      </c>
      <c r="C35" s="22"/>
    </row>
    <row r="36" spans="1:8" ht="17.399999999999999" x14ac:dyDescent="0.3">
      <c r="A36" s="23" t="s">
        <v>32</v>
      </c>
      <c r="B36" s="23">
        <f>COUNTIF(C5:C31,A36)</f>
        <v>0</v>
      </c>
      <c r="C36" s="22"/>
    </row>
    <row r="37" spans="1:8" ht="17.399999999999999" x14ac:dyDescent="0.3">
      <c r="A37" s="23" t="s">
        <v>31</v>
      </c>
      <c r="B37" s="23">
        <f>COUNTIF(C5:C31,A37)</f>
        <v>6</v>
      </c>
      <c r="C37" s="22"/>
    </row>
    <row r="38" spans="1:8" ht="14.25" customHeight="1" x14ac:dyDescent="0.35">
      <c r="A38" s="26"/>
      <c r="G38" s="26">
        <f>SUM(B33:B37)</f>
        <v>27</v>
      </c>
      <c r="H38" s="22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26" t="s">
        <v>30</v>
      </c>
      <c r="B40" s="26"/>
      <c r="C40" s="27" t="s">
        <v>91</v>
      </c>
    </row>
    <row r="41" spans="1:8" ht="9" customHeight="1" x14ac:dyDescent="0.35">
      <c r="A41" s="26"/>
      <c r="B41" s="26"/>
      <c r="C41" s="26"/>
    </row>
    <row r="42" spans="1:8" ht="18" x14ac:dyDescent="0.35">
      <c r="A42" s="26" t="s">
        <v>36</v>
      </c>
      <c r="B42" s="26"/>
      <c r="C42" s="27" t="s">
        <v>92</v>
      </c>
    </row>
    <row r="43" spans="1:8" ht="9.75" customHeight="1" x14ac:dyDescent="0.35">
      <c r="A43" s="26"/>
      <c r="B43" s="26"/>
      <c r="C43" s="26"/>
    </row>
    <row r="44" spans="1:8" ht="18" x14ac:dyDescent="0.35">
      <c r="A44" s="26" t="s">
        <v>36</v>
      </c>
      <c r="B44" s="26"/>
      <c r="C44" s="27" t="s">
        <v>93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opLeftCell="A14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66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8209262B-58DC-49BD-B30D-9A29E5CD7134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workbookViewId="0">
      <selection activeCell="D15" sqref="D1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67</v>
      </c>
      <c r="B2" s="45"/>
      <c r="C2" s="45"/>
    </row>
    <row r="3" spans="1:8" ht="69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49233D40-87AE-41C3-BEE7-A2CC364ED4EC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"/>
  <sheetViews>
    <sheetView workbookViewId="0">
      <selection activeCell="H12" sqref="H1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68</v>
      </c>
      <c r="B2" s="45"/>
      <c r="C2" s="45"/>
    </row>
    <row r="3" spans="1:8" ht="62.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1B46763-276A-4C79-8B01-E5E438AF8219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4"/>
  <sheetViews>
    <sheetView workbookViewId="0">
      <selection activeCell="D15" sqref="D1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69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CA327236-5F33-4FFB-A58D-5929561DE6BF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4"/>
  <sheetViews>
    <sheetView workbookViewId="0">
      <selection activeCell="D14" sqref="D14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70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44917610-BD80-491B-AE9D-4BEF6D253F2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4"/>
  <sheetViews>
    <sheetView workbookViewId="0">
      <selection activeCell="E12" sqref="E1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71</v>
      </c>
      <c r="B2" s="45"/>
      <c r="C2" s="45"/>
    </row>
    <row r="3" spans="1:8" ht="75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DFDE5196-76D1-4DA9-85DB-983E39249B4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4"/>
  <sheetViews>
    <sheetView workbookViewId="0">
      <selection activeCell="E14" sqref="E14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72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B38CAF43-BB3E-47ED-B50A-1AF21E03DB8F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4"/>
  <sheetViews>
    <sheetView workbookViewId="0">
      <selection activeCell="D15" sqref="D1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73</v>
      </c>
      <c r="B2" s="45"/>
      <c r="C2" s="45"/>
    </row>
    <row r="3" spans="1:8" ht="95.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1CC4D2F5-8698-4963-9034-8A8870831B11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4"/>
  <sheetViews>
    <sheetView workbookViewId="0">
      <selection activeCell="E15" sqref="E1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74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75E35CC-83EE-4EE9-9789-B21508F32929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4"/>
  <sheetViews>
    <sheetView topLeftCell="A16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75</v>
      </c>
      <c r="B2" s="45"/>
      <c r="C2" s="45"/>
    </row>
    <row r="3" spans="1:8" ht="56.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30B3B55-B509-4CF6-BD48-6B8EC402D27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2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3" x14ac:dyDescent="0.3">
      <c r="A2" s="37" t="s">
        <v>44</v>
      </c>
      <c r="B2" s="37"/>
      <c r="C2" s="37"/>
    </row>
    <row r="3" spans="1:3" ht="27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/>
    </row>
    <row r="6" spans="1:3" ht="18" x14ac:dyDescent="0.35">
      <c r="A6" s="35" t="s">
        <v>2</v>
      </c>
      <c r="B6" s="36"/>
      <c r="C6" s="2"/>
    </row>
    <row r="7" spans="1:3" ht="18" x14ac:dyDescent="0.35">
      <c r="A7" s="35" t="s">
        <v>3</v>
      </c>
      <c r="B7" s="36"/>
      <c r="C7" s="2"/>
    </row>
    <row r="8" spans="1:3" ht="18" x14ac:dyDescent="0.35">
      <c r="A8" s="35" t="s">
        <v>4</v>
      </c>
      <c r="B8" s="36"/>
      <c r="C8" s="2"/>
    </row>
    <row r="9" spans="1:3" ht="18" x14ac:dyDescent="0.35">
      <c r="A9" s="35" t="s">
        <v>5</v>
      </c>
      <c r="B9" s="36"/>
      <c r="C9" s="2"/>
    </row>
    <row r="10" spans="1:3" ht="18" x14ac:dyDescent="0.35">
      <c r="A10" s="35" t="s">
        <v>6</v>
      </c>
      <c r="B10" s="36"/>
      <c r="C10" s="2"/>
    </row>
    <row r="11" spans="1:3" ht="18" x14ac:dyDescent="0.35">
      <c r="A11" s="35" t="s">
        <v>7</v>
      </c>
      <c r="B11" s="36"/>
      <c r="C11" s="2"/>
    </row>
    <row r="12" spans="1:3" ht="18" x14ac:dyDescent="0.35">
      <c r="A12" s="35" t="s">
        <v>8</v>
      </c>
      <c r="B12" s="36"/>
      <c r="C12" s="2"/>
    </row>
    <row r="13" spans="1:3" ht="18" x14ac:dyDescent="0.35">
      <c r="A13" s="35" t="s">
        <v>9</v>
      </c>
      <c r="B13" s="36"/>
      <c r="C13" s="2"/>
    </row>
    <row r="14" spans="1:3" ht="18" x14ac:dyDescent="0.35">
      <c r="A14" s="35" t="s">
        <v>10</v>
      </c>
      <c r="B14" s="36"/>
      <c r="C14" s="2"/>
    </row>
    <row r="15" spans="1:3" ht="18" x14ac:dyDescent="0.35">
      <c r="A15" s="35" t="s">
        <v>11</v>
      </c>
      <c r="B15" s="36"/>
      <c r="C15" s="2"/>
    </row>
    <row r="16" spans="1:3" ht="18" x14ac:dyDescent="0.35">
      <c r="A16" s="35" t="s">
        <v>12</v>
      </c>
      <c r="B16" s="36"/>
      <c r="C16" s="2"/>
    </row>
    <row r="17" spans="1:3" ht="18" x14ac:dyDescent="0.35">
      <c r="A17" s="35" t="s">
        <v>13</v>
      </c>
      <c r="B17" s="36"/>
      <c r="C17" s="2"/>
    </row>
    <row r="18" spans="1:3" ht="18" x14ac:dyDescent="0.35">
      <c r="A18" s="35" t="s">
        <v>14</v>
      </c>
      <c r="B18" s="36"/>
      <c r="C18" s="2"/>
    </row>
    <row r="19" spans="1:3" ht="18" x14ac:dyDescent="0.35">
      <c r="A19" s="35" t="s">
        <v>15</v>
      </c>
      <c r="B19" s="36"/>
      <c r="C19" s="2"/>
    </row>
    <row r="20" spans="1:3" ht="18" x14ac:dyDescent="0.35">
      <c r="A20" s="35" t="s">
        <v>16</v>
      </c>
      <c r="B20" s="36"/>
      <c r="C20" s="2"/>
    </row>
    <row r="21" spans="1:3" ht="18" x14ac:dyDescent="0.35">
      <c r="A21" s="35" t="s">
        <v>17</v>
      </c>
      <c r="B21" s="36"/>
      <c r="C21" s="2"/>
    </row>
    <row r="22" spans="1:3" ht="18" x14ac:dyDescent="0.35">
      <c r="A22" s="35" t="s">
        <v>18</v>
      </c>
      <c r="B22" s="36"/>
      <c r="C22" s="2"/>
    </row>
    <row r="23" spans="1:3" ht="18" x14ac:dyDescent="0.35">
      <c r="A23" s="35" t="s">
        <v>19</v>
      </c>
      <c r="B23" s="36"/>
      <c r="C23" s="2"/>
    </row>
    <row r="24" spans="1:3" ht="18" x14ac:dyDescent="0.35">
      <c r="A24" s="35" t="s">
        <v>20</v>
      </c>
      <c r="B24" s="36"/>
      <c r="C24" s="2"/>
    </row>
    <row r="25" spans="1:3" ht="18" x14ac:dyDescent="0.35">
      <c r="A25" s="35" t="s">
        <v>21</v>
      </c>
      <c r="B25" s="36"/>
      <c r="C25" s="2"/>
    </row>
    <row r="26" spans="1:3" ht="18" x14ac:dyDescent="0.35">
      <c r="A26" s="35" t="s">
        <v>22</v>
      </c>
      <c r="B26" s="36"/>
      <c r="C26" s="2"/>
    </row>
    <row r="27" spans="1:3" ht="18" x14ac:dyDescent="0.35">
      <c r="A27" s="35" t="s">
        <v>23</v>
      </c>
      <c r="B27" s="36"/>
      <c r="C27" s="2"/>
    </row>
    <row r="28" spans="1:3" ht="18" x14ac:dyDescent="0.35">
      <c r="A28" s="35" t="s">
        <v>24</v>
      </c>
      <c r="B28" s="36"/>
      <c r="C28" s="2"/>
    </row>
    <row r="29" spans="1:3" ht="18" x14ac:dyDescent="0.35">
      <c r="A29" s="35" t="s">
        <v>25</v>
      </c>
      <c r="B29" s="36"/>
      <c r="C29" s="2"/>
    </row>
    <row r="30" spans="1:3" ht="18" x14ac:dyDescent="0.35">
      <c r="A30" s="35" t="s">
        <v>26</v>
      </c>
      <c r="B30" s="36"/>
      <c r="C30" s="2"/>
    </row>
    <row r="31" spans="1:3" ht="18" x14ac:dyDescent="0.35">
      <c r="A31" s="35" t="s">
        <v>35</v>
      </c>
      <c r="B31" s="36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 x14ac:dyDescent="0.3">
      <c r="A34" s="15" t="s">
        <v>33</v>
      </c>
      <c r="B34" s="14">
        <f>COUNTIF(C5:C31,A34)</f>
        <v>0</v>
      </c>
      <c r="C34" s="16"/>
    </row>
    <row r="35" spans="1:3" ht="16.8" x14ac:dyDescent="0.3">
      <c r="A35" s="13" t="s">
        <v>29</v>
      </c>
      <c r="B35" s="14">
        <f>COUNTIF(C5:C31,A35)</f>
        <v>0</v>
      </c>
      <c r="C35" s="16"/>
    </row>
    <row r="36" spans="1:3" ht="16.8" x14ac:dyDescent="0.3">
      <c r="A36" s="13" t="s">
        <v>32</v>
      </c>
      <c r="B36" s="14">
        <f>COUNTIF(C5:C31,A36)</f>
        <v>0</v>
      </c>
      <c r="C36" s="16"/>
    </row>
    <row r="37" spans="1:3" ht="16.8" x14ac:dyDescent="0.3">
      <c r="A37" s="13" t="s">
        <v>31</v>
      </c>
      <c r="B37" s="14">
        <f>COUNTIF(C5:C31,A37)</f>
        <v>0</v>
      </c>
      <c r="C37" s="16"/>
    </row>
    <row r="38" spans="1:3" ht="18" x14ac:dyDescent="0.35">
      <c r="A38" s="5" t="s">
        <v>30</v>
      </c>
      <c r="B38" s="5"/>
      <c r="C38" s="8" t="str">
        <f>'Порядок денний'!C40</f>
        <v>Приступа О.О.</v>
      </c>
    </row>
    <row r="39" spans="1:3" ht="6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Пруцков В.М.</v>
      </c>
    </row>
    <row r="41" spans="1:3" ht="5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Сенюк І.П.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4"/>
  <sheetViews>
    <sheetView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76</v>
      </c>
      <c r="B2" s="45"/>
      <c r="C2" s="45"/>
    </row>
    <row r="3" spans="1:8" ht="79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3E14F775-6B41-488B-9B30-D3A6103BD544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4"/>
  <sheetViews>
    <sheetView topLeftCell="A15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A1" s="17" t="s">
        <v>45</v>
      </c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77</v>
      </c>
      <c r="B2" s="45"/>
      <c r="C2" s="45"/>
    </row>
    <row r="3" spans="1:8" ht="69.59999999999999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57B3808-B45B-4607-87BC-9FB5A1EC7314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4"/>
  <sheetViews>
    <sheetView topLeftCell="A17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78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B9DA5C4-F9D9-43AA-8AEA-F1815FB5F775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4"/>
  <sheetViews>
    <sheetView topLeftCell="A14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79</v>
      </c>
      <c r="B2" s="45"/>
      <c r="C2" s="45"/>
    </row>
    <row r="3" spans="1:8" ht="55.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2BAA5ED-3FF9-4330-A08E-696B72BBED3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4"/>
  <sheetViews>
    <sheetView topLeftCell="A20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80</v>
      </c>
      <c r="B2" s="45"/>
      <c r="C2" s="45"/>
    </row>
    <row r="3" spans="1:8" ht="66.59999999999999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9E98F4E3-3C16-43B4-BE37-3935FD0AB4E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4"/>
  <sheetViews>
    <sheetView topLeftCell="A17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81</v>
      </c>
      <c r="B2" s="45"/>
      <c r="C2" s="45"/>
    </row>
    <row r="3" spans="1:8" ht="65.40000000000000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8AFB16DF-DDEE-47ED-A37B-FE7BDEE72D7F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44"/>
  <sheetViews>
    <sheetView topLeftCell="A17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82</v>
      </c>
      <c r="B2" s="45"/>
      <c r="C2" s="45"/>
    </row>
    <row r="3" spans="1:8" ht="64.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93BCDB79-7144-4718-BAB0-4517EF97BECA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4"/>
  <sheetViews>
    <sheetView workbookViewId="0">
      <selection activeCell="C12" sqref="C1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82</v>
      </c>
      <c r="B2" s="45"/>
      <c r="C2" s="45"/>
    </row>
    <row r="3" spans="1:8" ht="61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AD30EE45-00A3-4430-A70E-C391640EE9E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44"/>
  <sheetViews>
    <sheetView topLeftCell="A17" workbookViewId="0">
      <selection activeCell="C30" sqref="C30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83</v>
      </c>
      <c r="B2" s="45"/>
      <c r="C2" s="45"/>
    </row>
    <row r="3" spans="1:8" ht="4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BEAC823-E1B5-4912-8E01-FD5E8A268BB3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44"/>
  <sheetViews>
    <sheetView topLeftCell="A4" workbookViewId="0">
      <selection activeCell="C7" sqref="C7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84</v>
      </c>
      <c r="B2" s="45"/>
      <c r="C2" s="45"/>
    </row>
    <row r="3" spans="1:8" ht="51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B8DF724-77BF-43AB-85C4-520CB2546C9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2" t="s">
        <v>40</v>
      </c>
    </row>
    <row r="2" spans="1:3" x14ac:dyDescent="0.3">
      <c r="A2" s="42" t="s">
        <v>37</v>
      </c>
      <c r="B2" s="42"/>
      <c r="C2" s="42"/>
    </row>
    <row r="3" spans="1:3" ht="27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5">
      <c r="A38" s="5"/>
    </row>
    <row r="39" spans="1:3" ht="7.5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Приступа О.О.</v>
      </c>
    </row>
    <row r="41" spans="1:3" ht="8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Пруцков В.М.</v>
      </c>
    </row>
    <row r="43" spans="1:3" ht="9.7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Сенюк І.П.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44"/>
  <sheetViews>
    <sheetView topLeftCell="A20" workbookViewId="0">
      <selection activeCell="C30" sqref="C30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85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58F1DCC5-F301-4CB2-8A77-061931CE9AAD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44"/>
  <sheetViews>
    <sheetView topLeftCell="A17" workbookViewId="0">
      <selection activeCell="C30" sqref="C30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86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AFA64C97-7CDB-4121-B9AC-310F9BBABF87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44"/>
  <sheetViews>
    <sheetView topLeftCell="A23" workbookViewId="0">
      <selection activeCell="C30" sqref="C30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87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A246D338-E0C5-4515-8AD2-C73682686A84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44"/>
  <sheetViews>
    <sheetView topLeftCell="A20" workbookViewId="0">
      <selection activeCell="C30" sqref="C30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88</v>
      </c>
      <c r="B2" s="45"/>
      <c r="C2" s="45"/>
    </row>
    <row r="3" spans="1:8" ht="57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285F27A-BB29-40E9-9A48-C9217B982D81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89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31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7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7D2BAE5-9179-4202-8ACB-FEA3C4523ED1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44"/>
  <sheetViews>
    <sheetView tabSelected="1" workbookViewId="0">
      <selection activeCell="C5" sqref="C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90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/>
      <c r="F5" t="s">
        <v>28</v>
      </c>
    </row>
    <row r="6" spans="1:8" ht="18" x14ac:dyDescent="0.35">
      <c r="A6" s="29" t="s">
        <v>47</v>
      </c>
      <c r="B6" s="30"/>
      <c r="C6" s="2"/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/>
      <c r="F7" t="s">
        <v>29</v>
      </c>
    </row>
    <row r="8" spans="1:8" ht="18" x14ac:dyDescent="0.35">
      <c r="A8" s="29" t="s">
        <v>3</v>
      </c>
      <c r="B8" s="30"/>
      <c r="C8" s="2"/>
      <c r="F8" t="s">
        <v>32</v>
      </c>
    </row>
    <row r="9" spans="1:8" ht="18" x14ac:dyDescent="0.35">
      <c r="A9" s="29" t="s">
        <v>48</v>
      </c>
      <c r="B9" s="30"/>
      <c r="C9" s="2"/>
      <c r="F9" t="s">
        <v>31</v>
      </c>
    </row>
    <row r="10" spans="1:8" ht="18" x14ac:dyDescent="0.35">
      <c r="A10" s="29" t="s">
        <v>60</v>
      </c>
      <c r="B10" s="30"/>
      <c r="C10" s="2"/>
    </row>
    <row r="11" spans="1:8" ht="18" x14ac:dyDescent="0.35">
      <c r="A11" s="29" t="s">
        <v>61</v>
      </c>
      <c r="B11" s="30"/>
      <c r="C11" s="2"/>
    </row>
    <row r="12" spans="1:8" ht="18" x14ac:dyDescent="0.35">
      <c r="A12" s="29" t="s">
        <v>8</v>
      </c>
      <c r="B12" s="30"/>
      <c r="C12" s="2"/>
    </row>
    <row r="13" spans="1:8" ht="18" x14ac:dyDescent="0.35">
      <c r="A13" s="29" t="s">
        <v>62</v>
      </c>
      <c r="B13" s="30"/>
      <c r="C13" s="2"/>
    </row>
    <row r="14" spans="1:8" ht="18" x14ac:dyDescent="0.35">
      <c r="A14" s="29" t="s">
        <v>49</v>
      </c>
      <c r="B14" s="30"/>
      <c r="C14" s="2"/>
    </row>
    <row r="15" spans="1:8" ht="18" x14ac:dyDescent="0.35">
      <c r="A15" s="19" t="s">
        <v>50</v>
      </c>
      <c r="B15" s="20"/>
      <c r="C15" s="2"/>
    </row>
    <row r="16" spans="1:8" ht="18" x14ac:dyDescent="0.35">
      <c r="A16" s="19" t="s">
        <v>51</v>
      </c>
      <c r="B16" s="20"/>
      <c r="C16" s="2"/>
    </row>
    <row r="17" spans="1:3" ht="18" x14ac:dyDescent="0.35">
      <c r="A17" s="19" t="s">
        <v>15</v>
      </c>
      <c r="B17" s="20"/>
      <c r="C17" s="2"/>
    </row>
    <row r="18" spans="1:3" ht="18" x14ac:dyDescent="0.35">
      <c r="A18" s="19" t="s">
        <v>52</v>
      </c>
      <c r="B18" s="20"/>
      <c r="C18" s="2"/>
    </row>
    <row r="19" spans="1:3" ht="18" x14ac:dyDescent="0.35">
      <c r="A19" s="19" t="s">
        <v>18</v>
      </c>
      <c r="B19" s="20"/>
      <c r="C19" s="2"/>
    </row>
    <row r="20" spans="1:3" ht="18" x14ac:dyDescent="0.35">
      <c r="A20" s="19" t="s">
        <v>19</v>
      </c>
      <c r="B20" s="20"/>
      <c r="C20" s="2"/>
    </row>
    <row r="21" spans="1:3" ht="18" x14ac:dyDescent="0.35">
      <c r="A21" s="19" t="s">
        <v>21</v>
      </c>
      <c r="B21" s="20"/>
      <c r="C21" s="2"/>
    </row>
    <row r="22" spans="1:3" ht="18" x14ac:dyDescent="0.35">
      <c r="A22" s="19" t="s">
        <v>53</v>
      </c>
      <c r="B22" s="20"/>
      <c r="C22" s="2"/>
    </row>
    <row r="23" spans="1:3" ht="18" x14ac:dyDescent="0.35">
      <c r="A23" s="19" t="s">
        <v>22</v>
      </c>
      <c r="B23" s="20"/>
      <c r="C23" s="2"/>
    </row>
    <row r="24" spans="1:3" ht="18" x14ac:dyDescent="0.35">
      <c r="A24" s="19" t="s">
        <v>54</v>
      </c>
      <c r="B24" s="20"/>
      <c r="C24" s="2"/>
    </row>
    <row r="25" spans="1:3" ht="18" x14ac:dyDescent="0.35">
      <c r="A25" s="19" t="s">
        <v>55</v>
      </c>
      <c r="B25" s="20"/>
      <c r="C25" s="2"/>
    </row>
    <row r="26" spans="1:3" ht="18" x14ac:dyDescent="0.35">
      <c r="A26" s="19" t="s">
        <v>56</v>
      </c>
      <c r="B26" s="20"/>
      <c r="C26" s="2"/>
    </row>
    <row r="27" spans="1:3" ht="18" x14ac:dyDescent="0.35">
      <c r="A27" s="19" t="s">
        <v>57</v>
      </c>
      <c r="B27" s="20"/>
      <c r="C27" s="2"/>
    </row>
    <row r="28" spans="1:3" ht="18" x14ac:dyDescent="0.35">
      <c r="A28" s="19" t="s">
        <v>58</v>
      </c>
      <c r="B28" s="20"/>
      <c r="C28" s="2"/>
    </row>
    <row r="29" spans="1:3" ht="18" x14ac:dyDescent="0.35">
      <c r="A29" s="21" t="s">
        <v>24</v>
      </c>
      <c r="B29" s="21"/>
      <c r="C29" s="2"/>
    </row>
    <row r="30" spans="1:3" ht="18" x14ac:dyDescent="0.35">
      <c r="A30" s="21" t="s">
        <v>25</v>
      </c>
      <c r="B30" s="21"/>
      <c r="C30" s="2"/>
    </row>
    <row r="31" spans="1:3" ht="18" x14ac:dyDescent="0.35">
      <c r="A31" s="29" t="s">
        <v>59</v>
      </c>
      <c r="B31" s="30"/>
      <c r="C31" s="2"/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0</v>
      </c>
      <c r="C37" s="3"/>
    </row>
    <row r="38" spans="1:8" ht="16.5" customHeight="1" x14ac:dyDescent="0.35">
      <c r="A38" s="26"/>
      <c r="G38" s="6">
        <f>SUM(B33:B37)</f>
        <v>0</v>
      </c>
      <c r="H38" s="3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47F09029-3336-4B03-B4D4-12FE3115497C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44"/>
  <sheetViews>
    <sheetView workbookViewId="0">
      <selection sqref="A1:XFD1048576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ht="14.4" customHeight="1" x14ac:dyDescent="0.3">
      <c r="A2" s="45" t="s">
        <v>86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/>
      <c r="F5" t="s">
        <v>28</v>
      </c>
    </row>
    <row r="6" spans="1:8" ht="18" x14ac:dyDescent="0.35">
      <c r="A6" s="29" t="s">
        <v>47</v>
      </c>
      <c r="B6" s="30"/>
      <c r="C6" s="2"/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/>
      <c r="F7" t="s">
        <v>29</v>
      </c>
    </row>
    <row r="8" spans="1:8" ht="18" x14ac:dyDescent="0.35">
      <c r="A8" s="29" t="s">
        <v>3</v>
      </c>
      <c r="B8" s="30"/>
      <c r="C8" s="2"/>
      <c r="F8" t="s">
        <v>32</v>
      </c>
    </row>
    <row r="9" spans="1:8" ht="18" x14ac:dyDescent="0.35">
      <c r="A9" s="29" t="s">
        <v>48</v>
      </c>
      <c r="B9" s="30"/>
      <c r="C9" s="2"/>
      <c r="F9" t="s">
        <v>31</v>
      </c>
    </row>
    <row r="10" spans="1:8" ht="18" x14ac:dyDescent="0.35">
      <c r="A10" s="29" t="s">
        <v>60</v>
      </c>
      <c r="B10" s="30"/>
      <c r="C10" s="2"/>
    </row>
    <row r="11" spans="1:8" ht="18" x14ac:dyDescent="0.35">
      <c r="A11" s="29" t="s">
        <v>61</v>
      </c>
      <c r="B11" s="30"/>
      <c r="C11" s="2"/>
    </row>
    <row r="12" spans="1:8" ht="18" x14ac:dyDescent="0.35">
      <c r="A12" s="29" t="s">
        <v>8</v>
      </c>
      <c r="B12" s="30"/>
      <c r="C12" s="2"/>
    </row>
    <row r="13" spans="1:8" ht="18" x14ac:dyDescent="0.35">
      <c r="A13" s="29" t="s">
        <v>62</v>
      </c>
      <c r="B13" s="30"/>
      <c r="C13" s="2"/>
    </row>
    <row r="14" spans="1:8" ht="18" x14ac:dyDescent="0.35">
      <c r="A14" s="29" t="s">
        <v>49</v>
      </c>
      <c r="B14" s="30"/>
      <c r="C14" s="2"/>
    </row>
    <row r="15" spans="1:8" ht="18" x14ac:dyDescent="0.35">
      <c r="A15" s="19" t="s">
        <v>50</v>
      </c>
      <c r="B15" s="20"/>
      <c r="C15" s="2"/>
    </row>
    <row r="16" spans="1:8" ht="18" x14ac:dyDescent="0.35">
      <c r="A16" s="19" t="s">
        <v>51</v>
      </c>
      <c r="B16" s="20"/>
      <c r="C16" s="2"/>
    </row>
    <row r="17" spans="1:3" ht="18" x14ac:dyDescent="0.35">
      <c r="A17" s="19" t="s">
        <v>15</v>
      </c>
      <c r="B17" s="20"/>
      <c r="C17" s="2"/>
    </row>
    <row r="18" spans="1:3" ht="18" x14ac:dyDescent="0.35">
      <c r="A18" s="19" t="s">
        <v>52</v>
      </c>
      <c r="B18" s="20"/>
      <c r="C18" s="2"/>
    </row>
    <row r="19" spans="1:3" ht="18" x14ac:dyDescent="0.35">
      <c r="A19" s="19" t="s">
        <v>18</v>
      </c>
      <c r="B19" s="20"/>
      <c r="C19" s="2"/>
    </row>
    <row r="20" spans="1:3" ht="18" x14ac:dyDescent="0.35">
      <c r="A20" s="19" t="s">
        <v>19</v>
      </c>
      <c r="B20" s="20"/>
      <c r="C20" s="2"/>
    </row>
    <row r="21" spans="1:3" ht="18" x14ac:dyDescent="0.35">
      <c r="A21" s="19" t="s">
        <v>21</v>
      </c>
      <c r="B21" s="20"/>
      <c r="C21" s="2"/>
    </row>
    <row r="22" spans="1:3" ht="18" x14ac:dyDescent="0.35">
      <c r="A22" s="19" t="s">
        <v>53</v>
      </c>
      <c r="B22" s="20"/>
      <c r="C22" s="2"/>
    </row>
    <row r="23" spans="1:3" ht="18" x14ac:dyDescent="0.35">
      <c r="A23" s="19" t="s">
        <v>22</v>
      </c>
      <c r="B23" s="20"/>
      <c r="C23" s="2"/>
    </row>
    <row r="24" spans="1:3" ht="18" x14ac:dyDescent="0.35">
      <c r="A24" s="19" t="s">
        <v>54</v>
      </c>
      <c r="B24" s="20"/>
      <c r="C24" s="2"/>
    </row>
    <row r="25" spans="1:3" ht="18" x14ac:dyDescent="0.35">
      <c r="A25" s="19" t="s">
        <v>55</v>
      </c>
      <c r="B25" s="20"/>
      <c r="C25" s="2"/>
    </row>
    <row r="26" spans="1:3" ht="18" x14ac:dyDescent="0.35">
      <c r="A26" s="19" t="s">
        <v>56</v>
      </c>
      <c r="B26" s="20"/>
      <c r="C26" s="2"/>
    </row>
    <row r="27" spans="1:3" ht="18" x14ac:dyDescent="0.35">
      <c r="A27" s="19" t="s">
        <v>57</v>
      </c>
      <c r="B27" s="20"/>
      <c r="C27" s="2"/>
    </row>
    <row r="28" spans="1:3" ht="18" x14ac:dyDescent="0.35">
      <c r="A28" s="19" t="s">
        <v>58</v>
      </c>
      <c r="B28" s="20"/>
      <c r="C28" s="2"/>
    </row>
    <row r="29" spans="1:3" ht="18" x14ac:dyDescent="0.35">
      <c r="A29" s="21" t="s">
        <v>24</v>
      </c>
      <c r="B29" s="21"/>
      <c r="C29" s="2"/>
    </row>
    <row r="30" spans="1:3" ht="18" x14ac:dyDescent="0.35">
      <c r="A30" s="21" t="s">
        <v>25</v>
      </c>
      <c r="B30" s="21"/>
      <c r="C30" s="2"/>
    </row>
    <row r="31" spans="1:3" ht="18" x14ac:dyDescent="0.35">
      <c r="A31" s="29" t="s">
        <v>59</v>
      </c>
      <c r="B31" s="30"/>
      <c r="C31" s="2"/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0</v>
      </c>
      <c r="C37" s="3"/>
    </row>
    <row r="38" spans="1:8" ht="16.5" customHeight="1" x14ac:dyDescent="0.35">
      <c r="A38" s="26"/>
      <c r="G38" s="6">
        <f>SUM(B33:B37)</f>
        <v>0</v>
      </c>
      <c r="H38" s="3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0000000-0002-0000-2300-000000000000}">
      <formula1>Голосування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2" t="s">
        <v>40</v>
      </c>
    </row>
    <row r="2" spans="1:3" x14ac:dyDescent="0.3">
      <c r="A2" s="42" t="s">
        <v>38</v>
      </c>
      <c r="B2" s="42"/>
      <c r="C2" s="42"/>
    </row>
    <row r="3" spans="1:3" ht="39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5">
      <c r="A38" s="5"/>
    </row>
    <row r="39" spans="1:3" ht="3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Приступа О.О.</v>
      </c>
    </row>
    <row r="41" spans="1:3" ht="12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Пруцков В.М.</v>
      </c>
    </row>
    <row r="43" spans="1:3" ht="7.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Сенюк І.П.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1" t="s">
        <v>39</v>
      </c>
      <c r="B2" s="31"/>
      <c r="C2" s="31"/>
    </row>
    <row r="3" spans="1:6" ht="21.75" customHeight="1" x14ac:dyDescent="0.3">
      <c r="A3" s="32"/>
      <c r="B3" s="32"/>
      <c r="C3" s="32"/>
    </row>
    <row r="4" spans="1:6" s="1" customFormat="1" ht="20.100000000000001" customHeight="1" x14ac:dyDescent="0.3">
      <c r="A4" s="44" t="s">
        <v>0</v>
      </c>
      <c r="B4" s="44"/>
      <c r="C4" s="4" t="s">
        <v>34</v>
      </c>
    </row>
    <row r="5" spans="1:6" ht="20.100000000000001" customHeight="1" x14ac:dyDescent="0.35">
      <c r="A5" s="41" t="s">
        <v>1</v>
      </c>
      <c r="B5" s="41"/>
      <c r="C5" s="2" t="s">
        <v>28</v>
      </c>
      <c r="F5" t="s">
        <v>28</v>
      </c>
    </row>
    <row r="6" spans="1:6" ht="20.100000000000001" customHeight="1" x14ac:dyDescent="0.35">
      <c r="A6" s="41" t="s">
        <v>2</v>
      </c>
      <c r="B6" s="41"/>
      <c r="C6" s="2" t="s">
        <v>28</v>
      </c>
      <c r="F6" t="s">
        <v>33</v>
      </c>
    </row>
    <row r="7" spans="1:6" ht="20.100000000000001" customHeight="1" x14ac:dyDescent="0.35">
      <c r="A7" s="41" t="s">
        <v>3</v>
      </c>
      <c r="B7" s="41"/>
      <c r="C7" s="2" t="s">
        <v>28</v>
      </c>
      <c r="F7" t="s">
        <v>29</v>
      </c>
    </row>
    <row r="8" spans="1:6" ht="20.100000000000001" customHeight="1" x14ac:dyDescent="0.35">
      <c r="A8" s="41" t="s">
        <v>4</v>
      </c>
      <c r="B8" s="41"/>
      <c r="C8" s="2" t="s">
        <v>28</v>
      </c>
      <c r="F8" t="s">
        <v>32</v>
      </c>
    </row>
    <row r="9" spans="1:6" ht="20.100000000000001" customHeight="1" x14ac:dyDescent="0.35">
      <c r="A9" s="41" t="s">
        <v>5</v>
      </c>
      <c r="B9" s="41"/>
      <c r="C9" s="2" t="s">
        <v>28</v>
      </c>
      <c r="F9" t="s">
        <v>31</v>
      </c>
    </row>
    <row r="10" spans="1:6" ht="20.100000000000001" customHeight="1" x14ac:dyDescent="0.35">
      <c r="A10" s="41" t="s">
        <v>6</v>
      </c>
      <c r="B10" s="41"/>
      <c r="C10" s="2" t="s">
        <v>28</v>
      </c>
    </row>
    <row r="11" spans="1:6" ht="20.100000000000001" customHeight="1" x14ac:dyDescent="0.35">
      <c r="A11" s="41" t="s">
        <v>7</v>
      </c>
      <c r="B11" s="41"/>
      <c r="C11" s="2" t="s">
        <v>28</v>
      </c>
    </row>
    <row r="12" spans="1:6" ht="20.100000000000001" customHeight="1" x14ac:dyDescent="0.35">
      <c r="A12" s="41" t="s">
        <v>8</v>
      </c>
      <c r="B12" s="41"/>
      <c r="C12" s="2" t="s">
        <v>28</v>
      </c>
    </row>
    <row r="13" spans="1:6" ht="20.100000000000001" customHeight="1" x14ac:dyDescent="0.35">
      <c r="A13" s="41" t="s">
        <v>9</v>
      </c>
      <c r="B13" s="41"/>
      <c r="C13" s="2" t="s">
        <v>28</v>
      </c>
    </row>
    <row r="14" spans="1:6" ht="20.100000000000001" customHeight="1" x14ac:dyDescent="0.35">
      <c r="A14" s="41" t="s">
        <v>10</v>
      </c>
      <c r="B14" s="41"/>
      <c r="C14" s="2" t="s">
        <v>31</v>
      </c>
    </row>
    <row r="15" spans="1:6" ht="20.100000000000001" customHeight="1" x14ac:dyDescent="0.35">
      <c r="A15" s="41" t="s">
        <v>11</v>
      </c>
      <c r="B15" s="41"/>
      <c r="C15" s="2" t="s">
        <v>28</v>
      </c>
    </row>
    <row r="16" spans="1:6" ht="20.100000000000001" customHeight="1" x14ac:dyDescent="0.35">
      <c r="A16" s="41" t="s">
        <v>12</v>
      </c>
      <c r="B16" s="41"/>
      <c r="C16" s="2" t="s">
        <v>28</v>
      </c>
    </row>
    <row r="17" spans="1:3" ht="20.100000000000001" customHeight="1" x14ac:dyDescent="0.35">
      <c r="A17" s="41" t="s">
        <v>13</v>
      </c>
      <c r="B17" s="41"/>
      <c r="C17" s="2" t="s">
        <v>28</v>
      </c>
    </row>
    <row r="18" spans="1:3" ht="20.100000000000001" customHeight="1" x14ac:dyDescent="0.35">
      <c r="A18" s="41" t="s">
        <v>14</v>
      </c>
      <c r="B18" s="41"/>
      <c r="C18" s="2" t="s">
        <v>28</v>
      </c>
    </row>
    <row r="19" spans="1:3" ht="20.100000000000001" customHeight="1" x14ac:dyDescent="0.35">
      <c r="A19" s="41" t="s">
        <v>15</v>
      </c>
      <c r="B19" s="41"/>
      <c r="C19" s="2" t="s">
        <v>28</v>
      </c>
    </row>
    <row r="20" spans="1:3" ht="20.100000000000001" customHeight="1" x14ac:dyDescent="0.35">
      <c r="A20" s="41" t="s">
        <v>16</v>
      </c>
      <c r="B20" s="41"/>
      <c r="C20" s="2" t="s">
        <v>28</v>
      </c>
    </row>
    <row r="21" spans="1:3" ht="20.100000000000001" customHeight="1" x14ac:dyDescent="0.35">
      <c r="A21" s="41" t="s">
        <v>17</v>
      </c>
      <c r="B21" s="41"/>
      <c r="C21" s="2" t="s">
        <v>31</v>
      </c>
    </row>
    <row r="22" spans="1:3" ht="20.100000000000001" customHeight="1" x14ac:dyDescent="0.35">
      <c r="A22" s="41" t="s">
        <v>18</v>
      </c>
      <c r="B22" s="41"/>
      <c r="C22" s="2" t="s">
        <v>31</v>
      </c>
    </row>
    <row r="23" spans="1:3" ht="20.100000000000001" customHeight="1" x14ac:dyDescent="0.35">
      <c r="A23" s="41" t="s">
        <v>19</v>
      </c>
      <c r="B23" s="41"/>
      <c r="C23" s="2" t="s">
        <v>28</v>
      </c>
    </row>
    <row r="24" spans="1:3" ht="20.100000000000001" customHeight="1" x14ac:dyDescent="0.35">
      <c r="A24" s="41" t="s">
        <v>20</v>
      </c>
      <c r="B24" s="41"/>
      <c r="C24" s="2" t="s">
        <v>28</v>
      </c>
    </row>
    <row r="25" spans="1:3" ht="20.100000000000001" customHeight="1" x14ac:dyDescent="0.35">
      <c r="A25" s="41" t="s">
        <v>21</v>
      </c>
      <c r="B25" s="41"/>
      <c r="C25" s="2" t="s">
        <v>28</v>
      </c>
    </row>
    <row r="26" spans="1:3" ht="20.100000000000001" customHeight="1" x14ac:dyDescent="0.35">
      <c r="A26" s="41" t="s">
        <v>22</v>
      </c>
      <c r="B26" s="41"/>
      <c r="C26" s="2" t="s">
        <v>28</v>
      </c>
    </row>
    <row r="27" spans="1:3" ht="20.100000000000001" customHeight="1" x14ac:dyDescent="0.35">
      <c r="A27" s="41" t="s">
        <v>23</v>
      </c>
      <c r="B27" s="41"/>
      <c r="C27" s="2" t="s">
        <v>31</v>
      </c>
    </row>
    <row r="28" spans="1:3" ht="20.100000000000001" customHeight="1" x14ac:dyDescent="0.35">
      <c r="A28" s="41" t="s">
        <v>24</v>
      </c>
      <c r="B28" s="41"/>
      <c r="C28" s="2" t="s">
        <v>28</v>
      </c>
    </row>
    <row r="29" spans="1:3" ht="20.100000000000001" customHeight="1" x14ac:dyDescent="0.35">
      <c r="A29" s="41" t="s">
        <v>25</v>
      </c>
      <c r="B29" s="41"/>
      <c r="C29" s="2" t="s">
        <v>28</v>
      </c>
    </row>
    <row r="30" spans="1:3" ht="20.100000000000001" customHeight="1" x14ac:dyDescent="0.35">
      <c r="A30" s="41" t="s">
        <v>26</v>
      </c>
      <c r="B30" s="41"/>
      <c r="C30" s="2" t="s">
        <v>28</v>
      </c>
    </row>
    <row r="31" spans="1:3" ht="20.100000000000001" customHeight="1" x14ac:dyDescent="0.35">
      <c r="A31" s="41" t="s">
        <v>35</v>
      </c>
      <c r="B31" s="41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0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Приступа О.О.</v>
      </c>
    </row>
    <row r="41" spans="1:8" ht="8.25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Пруцков В.М.</v>
      </c>
    </row>
    <row r="43" spans="1:8" ht="8.2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Сенюк І.П.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41</v>
      </c>
      <c r="B2" s="37"/>
      <c r="C2" s="37"/>
    </row>
    <row r="3" spans="1:6" ht="32.25" customHeight="1" x14ac:dyDescent="0.3">
      <c r="A3" s="38"/>
      <c r="B3" s="38"/>
      <c r="C3" s="38"/>
    </row>
    <row r="4" spans="1:6" s="1" customFormat="1" ht="20.25" customHeight="1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29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32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29</v>
      </c>
    </row>
    <row r="16" spans="1:6" ht="18" x14ac:dyDescent="0.35">
      <c r="A16" s="41" t="s">
        <v>12</v>
      </c>
      <c r="B16" s="41"/>
      <c r="C16" s="2" t="s">
        <v>29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29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29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32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33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1" t="s">
        <v>33</v>
      </c>
      <c r="B34" s="10">
        <f>COUNTIF(C5:C31,A34)</f>
        <v>1</v>
      </c>
      <c r="C34" s="3"/>
    </row>
    <row r="35" spans="1:8" ht="17.399999999999999" x14ac:dyDescent="0.3">
      <c r="A35" s="9" t="s">
        <v>29</v>
      </c>
      <c r="B35" s="10">
        <f>COUNTIF(C5:C31,A35)</f>
        <v>7</v>
      </c>
      <c r="C35" s="3"/>
    </row>
    <row r="36" spans="1:8" ht="17.399999999999999" x14ac:dyDescent="0.3">
      <c r="A36" s="9" t="s">
        <v>32</v>
      </c>
      <c r="B36" s="10">
        <f>COUNTIF(C5:C31,A36)</f>
        <v>2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Приступа О.О.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Пруцков В.М.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Сенюк І.П.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42</v>
      </c>
      <c r="B2" s="37"/>
      <c r="C2" s="37"/>
    </row>
    <row r="3" spans="1:6" ht="47.25" customHeight="1" x14ac:dyDescent="0.3">
      <c r="A3" s="38"/>
      <c r="B3" s="38"/>
      <c r="C3" s="38"/>
    </row>
    <row r="4" spans="1:6" s="1" customFormat="1" ht="17.399999999999999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28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28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28</v>
      </c>
    </row>
    <row r="16" spans="1:6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29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2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Приступа О.О.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Пруцков В.М.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Сенюк І.П.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62.4" x14ac:dyDescent="0.3">
      <c r="C1" s="12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3" x14ac:dyDescent="0.3">
      <c r="A2" s="37" t="s">
        <v>43</v>
      </c>
      <c r="B2" s="37"/>
      <c r="C2" s="37"/>
    </row>
    <row r="3" spans="1:3" ht="69.75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 t="s">
        <v>28</v>
      </c>
    </row>
    <row r="6" spans="1:3" ht="18" x14ac:dyDescent="0.35">
      <c r="A6" s="35" t="s">
        <v>2</v>
      </c>
      <c r="B6" s="36"/>
      <c r="C6" s="2" t="s">
        <v>28</v>
      </c>
    </row>
    <row r="7" spans="1:3" ht="18" x14ac:dyDescent="0.35">
      <c r="A7" s="35" t="s">
        <v>3</v>
      </c>
      <c r="B7" s="36"/>
      <c r="C7" s="2" t="s">
        <v>32</v>
      </c>
    </row>
    <row r="8" spans="1:3" ht="18" x14ac:dyDescent="0.35">
      <c r="A8" s="35" t="s">
        <v>4</v>
      </c>
      <c r="B8" s="36"/>
      <c r="C8" s="2" t="s">
        <v>28</v>
      </c>
    </row>
    <row r="9" spans="1:3" ht="18" x14ac:dyDescent="0.35">
      <c r="A9" s="35" t="s">
        <v>5</v>
      </c>
      <c r="B9" s="36"/>
      <c r="C9" s="2" t="s">
        <v>29</v>
      </c>
    </row>
    <row r="10" spans="1:3" ht="18" x14ac:dyDescent="0.35">
      <c r="A10" s="35" t="s">
        <v>6</v>
      </c>
      <c r="B10" s="36"/>
      <c r="C10" s="2" t="s">
        <v>28</v>
      </c>
    </row>
    <row r="11" spans="1:3" ht="18" x14ac:dyDescent="0.35">
      <c r="A11" s="35" t="s">
        <v>7</v>
      </c>
      <c r="B11" s="36"/>
      <c r="C11" s="2" t="s">
        <v>28</v>
      </c>
    </row>
    <row r="12" spans="1:3" ht="18" x14ac:dyDescent="0.35">
      <c r="A12" s="35" t="s">
        <v>8</v>
      </c>
      <c r="B12" s="36"/>
      <c r="C12" s="2" t="s">
        <v>28</v>
      </c>
    </row>
    <row r="13" spans="1:3" ht="18" x14ac:dyDescent="0.35">
      <c r="A13" s="35" t="s">
        <v>9</v>
      </c>
      <c r="B13" s="36"/>
      <c r="C13" s="2" t="s">
        <v>28</v>
      </c>
    </row>
    <row r="14" spans="1:3" ht="18" x14ac:dyDescent="0.35">
      <c r="A14" s="35" t="s">
        <v>10</v>
      </c>
      <c r="B14" s="36"/>
      <c r="C14" s="2" t="s">
        <v>31</v>
      </c>
    </row>
    <row r="15" spans="1:3" ht="18" x14ac:dyDescent="0.35">
      <c r="A15" s="35" t="s">
        <v>11</v>
      </c>
      <c r="B15" s="36"/>
      <c r="C15" s="2" t="s">
        <v>29</v>
      </c>
    </row>
    <row r="16" spans="1:3" ht="18" x14ac:dyDescent="0.35">
      <c r="A16" s="35" t="s">
        <v>12</v>
      </c>
      <c r="B16" s="36"/>
      <c r="C16" s="2" t="s">
        <v>28</v>
      </c>
    </row>
    <row r="17" spans="1:3" ht="18" x14ac:dyDescent="0.35">
      <c r="A17" s="35" t="s">
        <v>13</v>
      </c>
      <c r="B17" s="36"/>
      <c r="C17" s="2" t="s">
        <v>28</v>
      </c>
    </row>
    <row r="18" spans="1:3" ht="18" x14ac:dyDescent="0.35">
      <c r="A18" s="35" t="s">
        <v>14</v>
      </c>
      <c r="B18" s="36"/>
      <c r="C18" s="2" t="s">
        <v>28</v>
      </c>
    </row>
    <row r="19" spans="1:3" ht="18" x14ac:dyDescent="0.35">
      <c r="A19" s="35" t="s">
        <v>15</v>
      </c>
      <c r="B19" s="36"/>
      <c r="C19" s="2" t="s">
        <v>28</v>
      </c>
    </row>
    <row r="20" spans="1:3" ht="18" x14ac:dyDescent="0.35">
      <c r="A20" s="35" t="s">
        <v>16</v>
      </c>
      <c r="B20" s="36"/>
      <c r="C20" s="2" t="s">
        <v>28</v>
      </c>
    </row>
    <row r="21" spans="1:3" ht="18" x14ac:dyDescent="0.35">
      <c r="A21" s="35" t="s">
        <v>17</v>
      </c>
      <c r="B21" s="36"/>
      <c r="C21" s="2" t="s">
        <v>31</v>
      </c>
    </row>
    <row r="22" spans="1:3" ht="18" x14ac:dyDescent="0.35">
      <c r="A22" s="35" t="s">
        <v>18</v>
      </c>
      <c r="B22" s="36"/>
      <c r="C22" s="2" t="s">
        <v>31</v>
      </c>
    </row>
    <row r="23" spans="1:3" ht="18" x14ac:dyDescent="0.35">
      <c r="A23" s="35" t="s">
        <v>19</v>
      </c>
      <c r="B23" s="36"/>
      <c r="C23" s="2" t="s">
        <v>28</v>
      </c>
    </row>
    <row r="24" spans="1:3" ht="18" x14ac:dyDescent="0.35">
      <c r="A24" s="35" t="s">
        <v>20</v>
      </c>
      <c r="B24" s="36"/>
      <c r="C24" s="2" t="s">
        <v>31</v>
      </c>
    </row>
    <row r="25" spans="1:3" ht="18" x14ac:dyDescent="0.35">
      <c r="A25" s="35" t="s">
        <v>21</v>
      </c>
      <c r="B25" s="36"/>
      <c r="C25" s="2" t="s">
        <v>28</v>
      </c>
    </row>
    <row r="26" spans="1:3" ht="18" x14ac:dyDescent="0.35">
      <c r="A26" s="35" t="s">
        <v>22</v>
      </c>
      <c r="B26" s="36"/>
      <c r="C26" s="2" t="s">
        <v>28</v>
      </c>
    </row>
    <row r="27" spans="1:3" ht="18" x14ac:dyDescent="0.35">
      <c r="A27" s="35" t="s">
        <v>23</v>
      </c>
      <c r="B27" s="36"/>
      <c r="C27" s="2" t="s">
        <v>31</v>
      </c>
    </row>
    <row r="28" spans="1:3" ht="18" x14ac:dyDescent="0.35">
      <c r="A28" s="35" t="s">
        <v>24</v>
      </c>
      <c r="B28" s="36"/>
      <c r="C28" s="2" t="s">
        <v>28</v>
      </c>
    </row>
    <row r="29" spans="1:3" ht="18" x14ac:dyDescent="0.35">
      <c r="A29" s="35" t="s">
        <v>25</v>
      </c>
      <c r="B29" s="36"/>
      <c r="C29" s="2" t="s">
        <v>28</v>
      </c>
    </row>
    <row r="30" spans="1:3" ht="18" x14ac:dyDescent="0.35">
      <c r="A30" s="35" t="s">
        <v>26</v>
      </c>
      <c r="B30" s="36"/>
      <c r="C30" s="2" t="s">
        <v>28</v>
      </c>
    </row>
    <row r="31" spans="1:3" ht="18" x14ac:dyDescent="0.35">
      <c r="A31" s="35" t="s">
        <v>35</v>
      </c>
      <c r="B31" s="36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2</v>
      </c>
      <c r="C35" s="3"/>
    </row>
    <row r="36" spans="1:3" ht="17.399999999999999" x14ac:dyDescent="0.3">
      <c r="A36" s="9" t="s">
        <v>32</v>
      </c>
      <c r="B36" s="10">
        <f>COUNTIF(C5:C31,A36)</f>
        <v>1</v>
      </c>
      <c r="C36" s="3"/>
    </row>
    <row r="37" spans="1:3" ht="17.399999999999999" x14ac:dyDescent="0.3">
      <c r="A37" s="9" t="s">
        <v>31</v>
      </c>
      <c r="B37" s="10">
        <f>COUNTIF(C5:C31,A37)</f>
        <v>5</v>
      </c>
      <c r="C37" s="3"/>
    </row>
    <row r="38" spans="1:3" ht="18" x14ac:dyDescent="0.35">
      <c r="A38" s="5" t="s">
        <v>30</v>
      </c>
      <c r="B38" s="5"/>
      <c r="C38" s="8" t="str">
        <f>'Порядок денний'!C40</f>
        <v>Приступа О.О.</v>
      </c>
    </row>
    <row r="39" spans="1:3" ht="9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Пруцков В.М.</v>
      </c>
    </row>
    <row r="41" spans="1:3" ht="6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Сенюк І.П.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16" zoomScale="115" zoomScaleNormal="115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першої сесії Рахівської міської ради                         8-го скликання від 12.04.2023 р.</v>
      </c>
    </row>
    <row r="2" spans="1:8" x14ac:dyDescent="0.3">
      <c r="A2" s="45" t="s">
        <v>65</v>
      </c>
      <c r="B2" s="45"/>
      <c r="C2" s="45"/>
    </row>
    <row r="3" spans="1:8" ht="33.75" customHeight="1" x14ac:dyDescent="0.3">
      <c r="A3" s="46"/>
      <c r="B3" s="46"/>
      <c r="C3" s="46"/>
    </row>
    <row r="4" spans="1:8" s="1" customFormat="1" ht="17.399999999999999" x14ac:dyDescent="0.3">
      <c r="A4" s="34" t="s">
        <v>0</v>
      </c>
      <c r="B4" s="34"/>
      <c r="C4" s="4" t="s">
        <v>34</v>
      </c>
    </row>
    <row r="5" spans="1:8" ht="18" x14ac:dyDescent="0.35">
      <c r="A5" s="33" t="s">
        <v>46</v>
      </c>
      <c r="B5" s="33"/>
      <c r="C5" s="2" t="s">
        <v>31</v>
      </c>
      <c r="F5" t="s">
        <v>28</v>
      </c>
    </row>
    <row r="6" spans="1:8" ht="18" x14ac:dyDescent="0.35">
      <c r="A6" s="33" t="s">
        <v>47</v>
      </c>
      <c r="B6" s="33"/>
      <c r="C6" s="2" t="s">
        <v>31</v>
      </c>
      <c r="F6" t="s">
        <v>33</v>
      </c>
      <c r="H6" t="s">
        <v>45</v>
      </c>
    </row>
    <row r="7" spans="1:8" ht="18" x14ac:dyDescent="0.35">
      <c r="A7" s="33" t="s">
        <v>2</v>
      </c>
      <c r="B7" s="33"/>
      <c r="C7" s="2" t="s">
        <v>28</v>
      </c>
      <c r="F7" t="s">
        <v>29</v>
      </c>
    </row>
    <row r="8" spans="1:8" ht="18" x14ac:dyDescent="0.35">
      <c r="A8" s="33" t="s">
        <v>3</v>
      </c>
      <c r="B8" s="33"/>
      <c r="C8" s="2" t="s">
        <v>28</v>
      </c>
      <c r="F8" t="s">
        <v>32</v>
      </c>
    </row>
    <row r="9" spans="1:8" ht="18" x14ac:dyDescent="0.35">
      <c r="A9" s="33" t="s">
        <v>48</v>
      </c>
      <c r="B9" s="33"/>
      <c r="C9" s="2" t="s">
        <v>28</v>
      </c>
      <c r="F9" t="s">
        <v>31</v>
      </c>
    </row>
    <row r="10" spans="1:8" ht="18" x14ac:dyDescent="0.35">
      <c r="A10" s="33" t="s">
        <v>60</v>
      </c>
      <c r="B10" s="33"/>
      <c r="C10" s="2" t="s">
        <v>28</v>
      </c>
    </row>
    <row r="11" spans="1:8" ht="18" x14ac:dyDescent="0.35">
      <c r="A11" s="33" t="s">
        <v>61</v>
      </c>
      <c r="B11" s="33"/>
      <c r="C11" s="2" t="s">
        <v>28</v>
      </c>
    </row>
    <row r="12" spans="1:8" ht="18" x14ac:dyDescent="0.35">
      <c r="A12" s="33" t="s">
        <v>8</v>
      </c>
      <c r="B12" s="33"/>
      <c r="C12" s="2" t="s">
        <v>31</v>
      </c>
    </row>
    <row r="13" spans="1:8" ht="18" x14ac:dyDescent="0.35">
      <c r="A13" s="33" t="s">
        <v>62</v>
      </c>
      <c r="B13" s="33"/>
      <c r="C13" s="2" t="s">
        <v>28</v>
      </c>
    </row>
    <row r="14" spans="1:8" ht="18" x14ac:dyDescent="0.35">
      <c r="A14" s="33" t="s">
        <v>49</v>
      </c>
      <c r="B14" s="33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31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Приступа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Пруцков В.М.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Сенюк І.П.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398E3434-377E-4A51-BAB0-4DD7618D828A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36</vt:i4>
      </vt:variant>
      <vt:variant>
        <vt:lpstr>Іменовані діапазони</vt:lpstr>
      </vt:variant>
      <vt:variant>
        <vt:i4>6</vt:i4>
      </vt:variant>
    </vt:vector>
  </HeadingPairs>
  <TitlesOfParts>
    <vt:vector size="42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1.поліц.</vt:lpstr>
      <vt:lpstr>2.офіц.</vt:lpstr>
      <vt:lpstr>3.крук</vt:lpstr>
      <vt:lpstr>4.ЦНАП</vt:lpstr>
      <vt:lpstr>5.благоуст.</vt:lpstr>
      <vt:lpstr>6.турбота</vt:lpstr>
      <vt:lpstr>7.Пр.земельн.</vt:lpstr>
      <vt:lpstr>8.д,-сироти</vt:lpstr>
      <vt:lpstr>9.обдар.</vt:lpstr>
      <vt:lpstr>харчування</vt:lpstr>
      <vt:lpstr>безоплат.</vt:lpstr>
      <vt:lpstr>тариф</vt:lpstr>
      <vt:lpstr>фін.план</vt:lpstr>
      <vt:lpstr>звіт б.</vt:lpstr>
      <vt:lpstr>бюджет</vt:lpstr>
      <vt:lpstr>ЗЕМ.1)</vt:lpstr>
      <vt:lpstr>2)</vt:lpstr>
      <vt:lpstr>3)</vt:lpstr>
      <vt:lpstr>4)</vt:lpstr>
      <vt:lpstr>5)</vt:lpstr>
      <vt:lpstr>6)</vt:lpstr>
      <vt:lpstr>7)</vt:lpstr>
      <vt:lpstr>8)</vt:lpstr>
      <vt:lpstr>9)</vt:lpstr>
      <vt:lpstr>10)</vt:lpstr>
      <vt:lpstr>11)</vt:lpstr>
      <vt:lpstr>Лист6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2023-04-12T08:35:03Z</cp:lastPrinted>
  <dcterms:created xsi:type="dcterms:W3CDTF">2016-03-01T06:23:36Z</dcterms:created>
  <dcterms:modified xsi:type="dcterms:W3CDTF">2023-04-12T08:46:12Z</dcterms:modified>
</cp:coreProperties>
</file>